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firstSheet="13" activeTab="21"/>
  </bookViews>
  <sheets>
    <sheet name="УМКО-1" sheetId="1" r:id="rId1"/>
    <sheet name="УМКО-2" sheetId="2" r:id="rId2"/>
    <sheet name="УМКО-2а" sheetId="3" r:id="rId3"/>
    <sheet name="УМКО-3" sheetId="4" r:id="rId4"/>
    <sheet name="УМКО-4" sheetId="5" r:id="rId5"/>
    <sheet name="УМКО-5" sheetId="6" r:id="rId6"/>
    <sheet name="УМКО-6" sheetId="7" r:id="rId7"/>
    <sheet name="УМКО-7" sheetId="8" r:id="rId8"/>
    <sheet name="УМКО-7а" sheetId="9" r:id="rId9"/>
    <sheet name="УМКО-8" sheetId="10" r:id="rId10"/>
    <sheet name="УМКО-9" sheetId="11" r:id="rId11"/>
    <sheet name="УМКО-10" sheetId="12" r:id="rId12"/>
    <sheet name="УМКО-11" sheetId="13" r:id="rId13"/>
    <sheet name="УМКО-11а" sheetId="14" r:id="rId14"/>
    <sheet name="УМКО-12" sheetId="15" r:id="rId15"/>
    <sheet name="УМКО-13" sheetId="16" r:id="rId16"/>
    <sheet name="УМКО-13а" sheetId="17" r:id="rId17"/>
    <sheet name="УМКО-14" sheetId="18" r:id="rId18"/>
    <sheet name="УМКО-15" sheetId="19" r:id="rId19"/>
    <sheet name="УМКО-16" sheetId="20" r:id="rId20"/>
    <sheet name="Лист17" sheetId="21" r:id="rId21"/>
    <sheet name="Лист18" sheetId="22" r:id="rId22"/>
  </sheets>
  <externalReferences>
    <externalReference r:id="rId25"/>
    <externalReference r:id="rId26"/>
  </externalReferences>
  <definedNames>
    <definedName name="ВИДЗАН">'Лист17'!$F$974:$F$977</definedName>
    <definedName name="ГОД">'Лист17'!$A$941:$A$971</definedName>
    <definedName name="ГОС">'Лист17'!$C$3:$C$4</definedName>
    <definedName name="ГРИФ">'Лист17'!$D$1010:$D$1014</definedName>
    <definedName name="ИСТОЧ">'Лист17'!$A$1018:$A$1019</definedName>
    <definedName name="КАФ">'Лист17'!$A$25:$A$155</definedName>
    <definedName name="КОДУГС">'Лист17'!$A$996:$A$1016</definedName>
    <definedName name="КОНФ">'Лист17'!$F$979:$F$983</definedName>
    <definedName name="КУРС">'Лист17'!$C$979:$C$984</definedName>
    <definedName name="лан">'[1]Лист17'!$A$25:$A$155</definedName>
    <definedName name="МЕСЯЦ">'Лист17'!$A$1022:$A$1033</definedName>
    <definedName name="МЕТОД">'Лист17'!$A$1038:$A$1041</definedName>
    <definedName name="НКАФ">'Лист17'!$A$157:$A$287</definedName>
    <definedName name="НПР">'Лист17'!$C$973:$C$977</definedName>
    <definedName name="нпр1">'[1]Лист17'!$C$973:$C$977</definedName>
    <definedName name="НПС">'Лист17'!$A$694:$A$829</definedName>
    <definedName name="_xlnm.Print_Area" localSheetId="1">'УМКО-2'!$A$1:$R$41</definedName>
    <definedName name="ОКСО">'Лист17'!$A$289:$A$450</definedName>
    <definedName name="ПРАКТ">'Лист17'!$A$974:$A$976</definedName>
    <definedName name="ПРОФ">'Лист17'!$A$831:$A$939</definedName>
    <definedName name="СЕМИН">'Лист17'!$A$1035:$A$1036</definedName>
    <definedName name="УМЛ">'Лист17'!$D$996:$D$1004</definedName>
    <definedName name="УЧП">'Лист17'!$A$2:$A$23</definedName>
    <definedName name="учп1">'[2]Лист17'!$A$2:$A$23</definedName>
    <definedName name="учпа">'[1]Лист17'!$A$2:$A$23</definedName>
    <definedName name="ФОРМА">'Лист17'!$G$979:$G$980</definedName>
    <definedName name="ЦИКЛ">'Лист17'!$A$974:$A$980</definedName>
  </definedNames>
  <calcPr fullCalcOnLoad="1"/>
</workbook>
</file>

<file path=xl/comments1.xml><?xml version="1.0" encoding="utf-8"?>
<comments xmlns="http://schemas.openxmlformats.org/spreadsheetml/2006/main">
  <authors>
    <author>USER</author>
  </authors>
  <commentList>
    <comment ref="L4" authorId="0">
      <text>
        <r>
          <rPr>
            <b/>
            <sz val="8"/>
            <rFont val="Tahoma"/>
            <family val="2"/>
          </rPr>
          <t>USER:</t>
        </r>
        <r>
          <rPr>
            <sz val="8"/>
            <rFont val="Tahoma"/>
            <family val="2"/>
          </rPr>
          <t xml:space="preserve">
Данный столбец в этом году не заполняем</t>
        </r>
      </text>
    </comment>
  </commentList>
</comments>
</file>

<file path=xl/comments10.xml><?xml version="1.0" encoding="utf-8"?>
<comments xmlns="http://schemas.openxmlformats.org/spreadsheetml/2006/main">
  <authors>
    <author>USER</author>
  </authors>
  <commentList>
    <comment ref="J5" authorId="0">
      <text>
        <r>
          <rPr>
            <b/>
            <sz val="8"/>
            <rFont val="Tahoma"/>
            <family val="2"/>
          </rPr>
          <t>USER:</t>
        </r>
        <r>
          <rPr>
            <sz val="8"/>
            <rFont val="Tahoma"/>
            <family val="2"/>
          </rPr>
          <t xml:space="preserve">
Ячейки редактируются, можно записать несколько НП/С</t>
        </r>
      </text>
    </comment>
    <comment ref="H5" authorId="0">
      <text>
        <r>
          <rPr>
            <b/>
            <sz val="8"/>
            <rFont val="Tahoma"/>
            <family val="2"/>
          </rPr>
          <t>USER:</t>
        </r>
        <r>
          <rPr>
            <sz val="8"/>
            <rFont val="Tahoma"/>
            <family val="2"/>
          </rPr>
          <t xml:space="preserve">
Ситуационный анализ (кейс-стади), видеоконференции, крглый стол, мозговой штурм, дебаты, фокус-группа, деловая игра, ролевая игра, дискуссия, тренинг, лекция-беседа, лекция-дискуссия, лекция-консультация, проблемная лекция, лекция-визуализация, лекция вдвоем, интерактивная экскурсия и др.
</t>
        </r>
      </text>
    </comment>
    <comment ref="K5" authorId="0">
      <text>
        <r>
          <rPr>
            <b/>
            <sz val="8"/>
            <rFont val="Tahoma"/>
            <family val="2"/>
          </rPr>
          <t>USER:</t>
        </r>
        <r>
          <rPr>
            <sz val="8"/>
            <rFont val="Tahoma"/>
            <family val="2"/>
          </rPr>
          <t xml:space="preserve">
Указать вид награды, диплом, уровень конкурса и т.д.
</t>
        </r>
      </text>
    </comment>
  </commentList>
</comments>
</file>

<file path=xl/comments16.xml><?xml version="1.0" encoding="utf-8"?>
<comments xmlns="http://schemas.openxmlformats.org/spreadsheetml/2006/main">
  <authors>
    <author>USER</author>
  </authors>
  <commentList>
    <comment ref="K4" authorId="0">
      <text>
        <r>
          <rPr>
            <b/>
            <sz val="8"/>
            <rFont val="Tahoma"/>
            <family val="2"/>
          </rPr>
          <t>USER:</t>
        </r>
        <r>
          <rPr>
            <sz val="8"/>
            <rFont val="Tahoma"/>
            <family val="2"/>
          </rPr>
          <t xml:space="preserve">
Например, получены рецензии на 5 учебных пособий, на 4 комплекта тестов, 1 консультация по учебному плану и т.п.
</t>
        </r>
      </text>
    </comment>
  </commentList>
</comments>
</file>

<file path=xl/comments20.xml><?xml version="1.0" encoding="utf-8"?>
<comments xmlns="http://schemas.openxmlformats.org/spreadsheetml/2006/main">
  <authors>
    <author>USER</author>
  </authors>
  <commentList>
    <comment ref="I5" authorId="0">
      <text>
        <r>
          <rPr>
            <b/>
            <sz val="8"/>
            <rFont val="Tahoma"/>
            <family val="2"/>
          </rPr>
          <t>USER:</t>
        </r>
        <r>
          <rPr>
            <sz val="8"/>
            <rFont val="Tahoma"/>
            <family val="2"/>
          </rPr>
          <t xml:space="preserve">
В этом году данный столбец не заполняем.</t>
        </r>
      </text>
    </comment>
  </commentList>
</comments>
</file>

<file path=xl/comments8.xml><?xml version="1.0" encoding="utf-8"?>
<comments xmlns="http://schemas.openxmlformats.org/spreadsheetml/2006/main">
  <authors>
    <author>USER</author>
  </authors>
  <commentList>
    <comment ref="L6" authorId="0">
      <text>
        <r>
          <rPr>
            <b/>
            <sz val="8"/>
            <rFont val="Tahoma"/>
            <family val="2"/>
          </rPr>
          <t>USER:</t>
        </r>
        <r>
          <rPr>
            <sz val="8"/>
            <rFont val="Tahoma"/>
            <family val="2"/>
          </rPr>
          <t xml:space="preserve">
Можно ввести и другие виды изданий (по факту). Ячейка принимает редактирование</t>
        </r>
      </text>
    </comment>
    <comment ref="M6" authorId="0">
      <text>
        <r>
          <rPr>
            <b/>
            <sz val="8"/>
            <rFont val="Tahoma"/>
            <family val="2"/>
          </rPr>
          <t>USER:</t>
        </r>
        <r>
          <rPr>
            <sz val="8"/>
            <rFont val="Tahoma"/>
            <family val="2"/>
          </rPr>
          <t xml:space="preserve">
Ячейки редактируются</t>
        </r>
      </text>
    </comment>
    <comment ref="S6" authorId="0">
      <text>
        <r>
          <rPr>
            <b/>
            <sz val="8"/>
            <rFont val="Tahoma"/>
            <family val="2"/>
          </rPr>
          <t>USER:</t>
        </r>
        <r>
          <rPr>
            <sz val="8"/>
            <rFont val="Tahoma"/>
            <family val="2"/>
          </rPr>
          <t xml:space="preserve">
Если имеются данные.
</t>
        </r>
      </text>
    </comment>
    <comment ref="T6" authorId="0">
      <text>
        <r>
          <rPr>
            <b/>
            <sz val="8"/>
            <rFont val="Tahoma"/>
            <family val="2"/>
          </rPr>
          <t>USER:</t>
        </r>
        <r>
          <rPr>
            <sz val="8"/>
            <rFont val="Tahoma"/>
            <family val="2"/>
          </rPr>
          <t xml:space="preserve">
Привлеченные средства (спонсоры, собственные средства преподавателя, гранты и пр.)</t>
        </r>
      </text>
    </comment>
  </commentList>
</comments>
</file>

<file path=xl/comments9.xml><?xml version="1.0" encoding="utf-8"?>
<comments xmlns="http://schemas.openxmlformats.org/spreadsheetml/2006/main">
  <authors>
    <author>USER</author>
  </authors>
  <commentList>
    <comment ref="L6" authorId="0">
      <text>
        <r>
          <rPr>
            <b/>
            <sz val="8"/>
            <rFont val="Tahoma"/>
            <family val="2"/>
          </rPr>
          <t>USER:</t>
        </r>
        <r>
          <rPr>
            <sz val="8"/>
            <rFont val="Tahoma"/>
            <family val="2"/>
          </rPr>
          <t xml:space="preserve">
Можно ввести и другие виды изданий (по факту). Ячейка принимает редактирование</t>
        </r>
      </text>
    </comment>
    <comment ref="M6" authorId="0">
      <text>
        <r>
          <rPr>
            <b/>
            <sz val="8"/>
            <rFont val="Tahoma"/>
            <family val="2"/>
          </rPr>
          <t>USER:</t>
        </r>
        <r>
          <rPr>
            <sz val="8"/>
            <rFont val="Tahoma"/>
            <family val="2"/>
          </rPr>
          <t xml:space="preserve">
Ячейки редактируются</t>
        </r>
      </text>
    </comment>
  </commentList>
</comments>
</file>

<file path=xl/sharedStrings.xml><?xml version="1.0" encoding="utf-8"?>
<sst xmlns="http://schemas.openxmlformats.org/spreadsheetml/2006/main" count="3543" uniqueCount="1416">
  <si>
    <t>№</t>
  </si>
  <si>
    <t>Код выпускающей кафедры</t>
  </si>
  <si>
    <t>Стандарт (ГОС/   ФГОС)</t>
  </si>
  <si>
    <t>Учебное подразделение</t>
  </si>
  <si>
    <t>Год начала реализации ООП (набора студентов)</t>
  </si>
  <si>
    <t>Код ОКСО (000000.00)</t>
  </si>
  <si>
    <t>Наименование направления подготовки/  специальности</t>
  </si>
  <si>
    <t>Наименование профиля/ специализации</t>
  </si>
  <si>
    <t>Учебное подраз-деление</t>
  </si>
  <si>
    <t>Наименование направления подготовки/ специальности</t>
  </si>
  <si>
    <t>по РУП</t>
  </si>
  <si>
    <t>утв. УМС</t>
  </si>
  <si>
    <t>в %</t>
  </si>
  <si>
    <t>Наименование профиля/      специализации</t>
  </si>
  <si>
    <t>Кол-во дисциплин по РУП /                   Кол-во РПД, УМКД утвержденных на УМС</t>
  </si>
  <si>
    <t>АДФ</t>
  </si>
  <si>
    <t>БГФ</t>
  </si>
  <si>
    <t>ГРФ</t>
  </si>
  <si>
    <t>ГФ</t>
  </si>
  <si>
    <t>ИЗФиР</t>
  </si>
  <si>
    <t>ИМИ</t>
  </si>
  <si>
    <t>ИП</t>
  </si>
  <si>
    <t>ИТФ</t>
  </si>
  <si>
    <t>ИФ</t>
  </si>
  <si>
    <t>ИЯКН</t>
  </si>
  <si>
    <t>МИ</t>
  </si>
  <si>
    <t>ПИ</t>
  </si>
  <si>
    <t>ФЛФ</t>
  </si>
  <si>
    <t>ФТИ</t>
  </si>
  <si>
    <t>ФЭИ</t>
  </si>
  <si>
    <t>ЮФ</t>
  </si>
  <si>
    <t>ТИ</t>
  </si>
  <si>
    <t>Всего в РУП</t>
  </si>
  <si>
    <t>РПД</t>
  </si>
  <si>
    <t>УМКД</t>
  </si>
  <si>
    <t>Всего по 1 курсу</t>
  </si>
  <si>
    <t>Всего по 2 курсу</t>
  </si>
  <si>
    <t>Всего по 3 курсу</t>
  </si>
  <si>
    <t>Всего по 4 курсу</t>
  </si>
  <si>
    <t>Всего по 5 курсу</t>
  </si>
  <si>
    <t>№ протокола УМС, дата</t>
  </si>
  <si>
    <t>Количество программ практик (по видам), ед.</t>
  </si>
  <si>
    <t>Из них утверждено УМС СВФУ, ед.</t>
  </si>
  <si>
    <t>Виды ИГА по ГОС/   ФГОС</t>
  </si>
  <si>
    <t>Виды ИГА по утвержденной ООП</t>
  </si>
  <si>
    <t>Количество программ ИГА (по видам), ед.</t>
  </si>
  <si>
    <t>Доля утвержденных программ ИГА, в %</t>
  </si>
  <si>
    <t>ФОС по дисциплинам/        модулям</t>
  </si>
  <si>
    <t>ФОС по практикам</t>
  </si>
  <si>
    <t>ФОС по ИГА</t>
  </si>
  <si>
    <t>Направление подготовки / специальность</t>
  </si>
  <si>
    <t>Год издания</t>
  </si>
  <si>
    <t xml:space="preserve">Кафедра </t>
  </si>
  <si>
    <t>Название работы</t>
  </si>
  <si>
    <t>Гриф (если имеется)</t>
  </si>
  <si>
    <t>№ заключения, дата присвоения грифа, № регистрации эл.пособия</t>
  </si>
  <si>
    <t>Город: Издательство</t>
  </si>
  <si>
    <t>Объем, в п.л.</t>
  </si>
  <si>
    <t>Ф.И.О. преподавателя</t>
  </si>
  <si>
    <t>Должность</t>
  </si>
  <si>
    <t>Ученая степень/   звание</t>
  </si>
  <si>
    <t>Код кафедры</t>
  </si>
  <si>
    <t>№ п/п</t>
  </si>
  <si>
    <t>Состав комиссии, № протокола</t>
  </si>
  <si>
    <t>Заключение (замечания, предложения)</t>
  </si>
  <si>
    <t>Кафедра</t>
  </si>
  <si>
    <t>Направление подготовки/       специальность</t>
  </si>
  <si>
    <t>Ученая степень/     звание</t>
  </si>
  <si>
    <t>Дата и время проведения занятия, № аудитории, код группы</t>
  </si>
  <si>
    <t>Курс обучения</t>
  </si>
  <si>
    <t>Название семинара</t>
  </si>
  <si>
    <t>Вопросы семинара</t>
  </si>
  <si>
    <t>Вид семинара (методический, методологический)</t>
  </si>
  <si>
    <t>Количество участников, чел.</t>
  </si>
  <si>
    <t>Кафедра (если семинар организован на базе кафедры)</t>
  </si>
  <si>
    <t>Докладчик (и) (Ф.И.О., должность, ученая степень/ звание, место работы)</t>
  </si>
  <si>
    <t>Организация методических и методологических семинаров</t>
  </si>
  <si>
    <t>Организатор (ы) семинара (ФИО, должность, ученая степень/ звание, место работы)</t>
  </si>
  <si>
    <t>Уровень конференции</t>
  </si>
  <si>
    <t>СВФУ</t>
  </si>
  <si>
    <t>Республ.</t>
  </si>
  <si>
    <t>Меж-регион.</t>
  </si>
  <si>
    <t>Россий-ская</t>
  </si>
  <si>
    <t>Между-народная</t>
  </si>
  <si>
    <t>Опубликовано тезисов и докладов, ед.</t>
  </si>
  <si>
    <t>Название конференции</t>
  </si>
  <si>
    <t>Сроки проведения конференции</t>
  </si>
  <si>
    <t>Название доклада/ тезисов</t>
  </si>
  <si>
    <t>Форма участия (очная/   заочная)</t>
  </si>
  <si>
    <t>Место проведения (страна, город)</t>
  </si>
  <si>
    <t>Конкурс</t>
  </si>
  <si>
    <t>Номинация</t>
  </si>
  <si>
    <t>Участие в ежегодных конкурсах ППС, утвержденных в рамках УМС СВФУ</t>
  </si>
  <si>
    <t>Название УМО</t>
  </si>
  <si>
    <t>Результат</t>
  </si>
  <si>
    <t>№ приказа, дата (00.00.00)</t>
  </si>
  <si>
    <t>Основные достижения за отчетный период</t>
  </si>
  <si>
    <t>Куриремое направление работы УМК</t>
  </si>
  <si>
    <t>Количество заседаний УМК</t>
  </si>
  <si>
    <t>план</t>
  </si>
  <si>
    <t>факт</t>
  </si>
  <si>
    <t>ПП</t>
  </si>
  <si>
    <t>ИГА</t>
  </si>
  <si>
    <t>ФОС</t>
  </si>
  <si>
    <t>УМЛ</t>
  </si>
  <si>
    <t>Количество утвержденных за отчетный период</t>
  </si>
  <si>
    <t>Сводная информация о работе УМК за отчетный период</t>
  </si>
  <si>
    <t>Количество дисциплин в ООП, в ед.</t>
  </si>
  <si>
    <t>Доля дисциплин, обеспеченных УМЛ, в %</t>
  </si>
  <si>
    <t>Наименования дисциплин, не обеспеченных УМЛ</t>
  </si>
  <si>
    <t>Оценка книгообеспеченности ООП</t>
  </si>
  <si>
    <t>Количество дисциплин, не обеспеченных УМЛ, в ед.</t>
  </si>
  <si>
    <t xml:space="preserve">Наличие учебно-методического обеспечения ООП, в % </t>
  </si>
  <si>
    <t>Сведения об опубликованных учебных изданиях, разработанных преподавателями учебного подразделения за последние 6 лет</t>
  </si>
  <si>
    <t>Применяемые интерактивые формы учебных занятий и активные методы обучения         (в соответствии с РПД)</t>
  </si>
  <si>
    <t>Итого:</t>
  </si>
  <si>
    <t>Сведения об участниках конференций по методическим вопросам развития высшей школы</t>
  </si>
  <si>
    <t>Результат (публикация тезисов/ доклада, призовое место, сертификат/  грамота и др.)</t>
  </si>
  <si>
    <t>Результат (публикация, призовое место, сертификат/  грамота, премия и др.)</t>
  </si>
  <si>
    <t>Ф.И.О. члена УМК</t>
  </si>
  <si>
    <t>Виды практик по ГОС/   ФГОС (выписка)</t>
  </si>
  <si>
    <t>Виды практик по утвержденной ООП (выписка)</t>
  </si>
  <si>
    <t>Срок работы в составе УМК (фактический), лет</t>
  </si>
  <si>
    <t>ФОС - фонды оценочных средств</t>
  </si>
  <si>
    <t>ПП - программы практик</t>
  </si>
  <si>
    <t>Сведения об обеспеченности ООП учебного подразделения программами ИГА</t>
  </si>
  <si>
    <t>Сведения об обеспеченности ООП учебного подразделения программами практик</t>
  </si>
  <si>
    <t>Автор(ы) (Ф.И.О., должность, ученая степень/   звание)</t>
  </si>
  <si>
    <t>Тираж, в экз.</t>
  </si>
  <si>
    <t>в электронном виде, в бумажном виде хранится в архивах УМК.</t>
  </si>
  <si>
    <t>Участие ППС в конференциях по методическим вопросам развития высшей школы</t>
  </si>
  <si>
    <t>Сведения о членах УМК учебного подразделения за отчетный период</t>
  </si>
  <si>
    <t>Сведения о методических объединениях преподавателей, действующих на учебном подразделении</t>
  </si>
  <si>
    <t>Примечания:</t>
  </si>
  <si>
    <t>Название методического объединения</t>
  </si>
  <si>
    <t>Руководитель объединения (Ф.И.О., должность, ученая степень/    звание)</t>
  </si>
  <si>
    <t>Дата создания объединения (№ приказа, дата)</t>
  </si>
  <si>
    <t>Количество участников объединения, чел.</t>
  </si>
  <si>
    <t>Сведения об обеспеченности ООП учебного подразделения фондами оценочных средств (ФОС)</t>
  </si>
  <si>
    <t>Наличие грифа</t>
  </si>
  <si>
    <t>Дисциплина (модуль)</t>
  </si>
  <si>
    <t>Анализ открытых занятий преподавателей</t>
  </si>
  <si>
    <t>Дата проведения по факту (00.00.00)</t>
  </si>
  <si>
    <t>Организация взамодействия с УМО по направлениям подготовки/специальностям</t>
  </si>
  <si>
    <t>Рекомендация председателя УМК к поощрению за отчетный период</t>
  </si>
  <si>
    <t>Участие членов УМК в экспертной работе УМС, чел.</t>
  </si>
  <si>
    <t>Сроки по плану семинаров</t>
  </si>
  <si>
    <t>Наименование профиля/      специализации (указать, если дисциплина относится к профилю)</t>
  </si>
  <si>
    <t xml:space="preserve">Сведения о применяемых преподавателями интерактивных формах учебных занятий и активных методах обучения </t>
  </si>
  <si>
    <t>Список дисциплин, по которым преподаватель применяет указанные методы</t>
  </si>
  <si>
    <t>Наименования направлений подготовки / специальностей, дисциплины которых обеспечивает преподаватель</t>
  </si>
  <si>
    <t>Рекомендации (для поощрения, участия в конкурсе, включения в программы обучающих семинаров и др.)</t>
  </si>
  <si>
    <t>Ученая степень/звание</t>
  </si>
  <si>
    <t>Наличие положения          (№ приказа, дата)</t>
  </si>
  <si>
    <t>Из них с учеными степенями, чел.</t>
  </si>
  <si>
    <t>Участие в экспертных работах УМС, обучающих семинарах, мастер-классах, круглых столах или по поручению руководства (указать № приказа/протокола, дату)</t>
  </si>
  <si>
    <t xml:space="preserve">Наименование профиля/      специализации </t>
  </si>
  <si>
    <t>Анализ наличия методического обеспечения СРС (письменных работ)</t>
  </si>
  <si>
    <t>Доля утвержденных УМС программ практик, в %</t>
  </si>
  <si>
    <t>ДАННЫЙ ЛИСТ НЕ ЗАПОЛНЯЕМ ДО УТВЕРЖДЕНИЯ ПОЛОЖЕНИЯ О ФОНДАХ ОЦЕНОЧНЫХ СРЕДСТВ!</t>
  </si>
  <si>
    <t>ИФКИС</t>
  </si>
  <si>
    <t>Кафедра философии</t>
  </si>
  <si>
    <t>Кафедра североведения</t>
  </si>
  <si>
    <t>КИЯ по ТиЕС</t>
  </si>
  <si>
    <t>КИЯ по ГС</t>
  </si>
  <si>
    <t xml:space="preserve">СПИСКИ ПРОСИМ НЕ УДАЛЯТЬ И НЕ КОРРЕКТИРОВАТЬ - ЭТО ДАННЫЕ ДЛЯ РАСКРЫВАЮЩИХСЯ СПИСКОВ! </t>
  </si>
  <si>
    <t>автомобильные дороги и аэродромы</t>
  </si>
  <si>
    <t>машиноведение</t>
  </si>
  <si>
    <t>эксплуатация автомобильного транспорта и автосервиса</t>
  </si>
  <si>
    <t>биологии</t>
  </si>
  <si>
    <t>высокомолекулярных соединений, органической и биологической химии</t>
  </si>
  <si>
    <t>экологии</t>
  </si>
  <si>
    <t>географии</t>
  </si>
  <si>
    <t>методики преподавания биологии, химии и географии</t>
  </si>
  <si>
    <t>общей, аналитической и физической химии</t>
  </si>
  <si>
    <t>фундаментальной и прикладной зоологии</t>
  </si>
  <si>
    <t>ботаники и мерзлотного лесоведения</t>
  </si>
  <si>
    <t xml:space="preserve">геофизических методов поисков и разведки месторождений полезных ископаемых </t>
  </si>
  <si>
    <t xml:space="preserve">мерзлотоведения </t>
  </si>
  <si>
    <t>нефтегазового дела</t>
  </si>
  <si>
    <t>техники и технологии разведки месторождений полезных ископаемых</t>
  </si>
  <si>
    <t>поисков и разведки месторождений полезных ископаемых</t>
  </si>
  <si>
    <t>региональной геологии и геоинформатики</t>
  </si>
  <si>
    <t>горных машин</t>
  </si>
  <si>
    <t>открытых горных работ</t>
  </si>
  <si>
    <t>промышленная безопасность</t>
  </si>
  <si>
    <t>защита в чрезвычайных ситуациях</t>
  </si>
  <si>
    <t>подземной разработки месторождений полезных ископаемых</t>
  </si>
  <si>
    <t>городское строительство, хозяйство и архитектура</t>
  </si>
  <si>
    <t>производство строительных материалов, изделий и конструкций</t>
  </si>
  <si>
    <t>строительного производства</t>
  </si>
  <si>
    <t>теплогазоснабжения и вентиляции</t>
  </si>
  <si>
    <t>экспертизы, управления и кадастра недвижимости</t>
  </si>
  <si>
    <t>технология деревообработки и деревянные конструкции</t>
  </si>
  <si>
    <t>инженерной графики</t>
  </si>
  <si>
    <t>сопротивление материалов</t>
  </si>
  <si>
    <t>строительные конструкции и проектирование</t>
  </si>
  <si>
    <t>архитектуры и градостроительства</t>
  </si>
  <si>
    <t xml:space="preserve">немецкой филологии </t>
  </si>
  <si>
    <t>французской филологии</t>
  </si>
  <si>
    <t>восточных языков и                          страноведения</t>
  </si>
  <si>
    <t>методики преподавания иностранных языков</t>
  </si>
  <si>
    <t>перевода</t>
  </si>
  <si>
    <t>иностранных языков по техническим и естественным специальностям</t>
  </si>
  <si>
    <t>иностранных языков по гуманитарным специальностям</t>
  </si>
  <si>
    <t>математического анализа</t>
  </si>
  <si>
    <t>алгебры и геометрии</t>
  </si>
  <si>
    <t>дифференциальных уравнений</t>
  </si>
  <si>
    <t>прикладной математики</t>
  </si>
  <si>
    <t>методики преподавания математики</t>
  </si>
  <si>
    <t>математической экономики и прикладной информатики</t>
  </si>
  <si>
    <t>информационных технологий</t>
  </si>
  <si>
    <t>теории и методики обучения информатике</t>
  </si>
  <si>
    <t>высшей математики</t>
  </si>
  <si>
    <t>социальной и этнической психологии</t>
  </si>
  <si>
    <t>дифференциальной психологии</t>
  </si>
  <si>
    <t>общей психологии</t>
  </si>
  <si>
    <t>адаптивной физической культуры</t>
  </si>
  <si>
    <t>теории и методики физической культуры и безопасности жизнедеятельности</t>
  </si>
  <si>
    <t>спортивных единоборств</t>
  </si>
  <si>
    <t xml:space="preserve">легкой атлетики </t>
  </si>
  <si>
    <t xml:space="preserve">зимних видов спорта </t>
  </si>
  <si>
    <t>национальных видов спорта и народных игр</t>
  </si>
  <si>
    <t>спортивных игр, гимнастики  и аэробики</t>
  </si>
  <si>
    <t xml:space="preserve">физического воспитания </t>
  </si>
  <si>
    <t>спортивной борьбы</t>
  </si>
  <si>
    <t>якутского языка</t>
  </si>
  <si>
    <t>культурологии</t>
  </si>
  <si>
    <t>якутской литературы</t>
  </si>
  <si>
    <t>стилистики якутского языка и русско-якутского перевода</t>
  </si>
  <si>
    <t>методики преподавания якутского языка, литературы и национальной культуры</t>
  </si>
  <si>
    <t>фольклора и  культуры</t>
  </si>
  <si>
    <t>северной филологии</t>
  </si>
  <si>
    <t xml:space="preserve">истории России </t>
  </si>
  <si>
    <t xml:space="preserve">преподавания истории и обществознания </t>
  </si>
  <si>
    <t>всемирной истории и этнологии</t>
  </si>
  <si>
    <t>политогии</t>
  </si>
  <si>
    <t>фармакологии и фармации</t>
  </si>
  <si>
    <t>госпитальной терапии, профессиональных болезней и клинической фармакологии</t>
  </si>
  <si>
    <t>терапевтической,хирургической ортопедической  стоматологии и стоматологии детского возраста</t>
  </si>
  <si>
    <t>сестринского дела</t>
  </si>
  <si>
    <t>педиатрии и детской хирургии</t>
  </si>
  <si>
    <t>общественного здоровья и здравоохранения, общей гигиены и биоэтики</t>
  </si>
  <si>
    <t>нормальной и патологической анатомии, оперативной хирургии с топографической анатомией и судебной медицины</t>
  </si>
  <si>
    <t>акушерства и гинекологии</t>
  </si>
  <si>
    <t xml:space="preserve">гистологии и микробиологии </t>
  </si>
  <si>
    <t xml:space="preserve">госпитальной хирургии и лучевой диагностики </t>
  </si>
  <si>
    <t>факультетской хирургии, урологии, онкологии и отоларингологии</t>
  </si>
  <si>
    <t>общей хирургии, травматологии, ортопедии и медицины катастроф</t>
  </si>
  <si>
    <t>инфекционных болезней, фтизиатрии и дерматовенерологии</t>
  </si>
  <si>
    <t>нормальной и патологической физиологии</t>
  </si>
  <si>
    <t>пропедевтической и факультетской терапии с эндокринологией и ЛФК</t>
  </si>
  <si>
    <t>пропедевтики детских болезней</t>
  </si>
  <si>
    <t xml:space="preserve">неврологии и психиатрии </t>
  </si>
  <si>
    <t xml:space="preserve">североведения </t>
  </si>
  <si>
    <t>философии</t>
  </si>
  <si>
    <t>педагогики начального обучения</t>
  </si>
  <si>
    <t>педагогики дошкольного воспитания</t>
  </si>
  <si>
    <t>социальной педагогики</t>
  </si>
  <si>
    <t>компьютерных технологий обучения</t>
  </si>
  <si>
    <t>технологии и предпринимательства</t>
  </si>
  <si>
    <t>профессиональной педагогики, психологии и управления образованием</t>
  </si>
  <si>
    <t>педагогики</t>
  </si>
  <si>
    <t>возрастной и педагогической психологии</t>
  </si>
  <si>
    <t>многоканальные телекоммуникационные системы</t>
  </si>
  <si>
    <t>сварки, диагностики и мониторинга конструкций</t>
  </si>
  <si>
    <t>теплофизики и  теплоэнергетики</t>
  </si>
  <si>
    <t>теоретической физики</t>
  </si>
  <si>
    <t>методики преподавания физики</t>
  </si>
  <si>
    <t>технологии обработки драгоценных камней и металлов</t>
  </si>
  <si>
    <t>радиофизики и электроники</t>
  </si>
  <si>
    <t>радиотехники и информационной технологии</t>
  </si>
  <si>
    <t xml:space="preserve">электроснабжение </t>
  </si>
  <si>
    <t>физики твердого тела</t>
  </si>
  <si>
    <t>основы ядерной физики</t>
  </si>
  <si>
    <t>журналистики</t>
  </si>
  <si>
    <t>рекламы и связей с общественностью</t>
  </si>
  <si>
    <t>русской и зарубежной литературы</t>
  </si>
  <si>
    <t>методики преподавания русского языка и литературы</t>
  </si>
  <si>
    <t>русского языка</t>
  </si>
  <si>
    <t>русской литературы ХХ века и теории литературы</t>
  </si>
  <si>
    <t>общего языкознания и риторики</t>
  </si>
  <si>
    <t>международных экономических отношений</t>
  </si>
  <si>
    <t>финансов и банковского дела</t>
  </si>
  <si>
    <t>экономика и управление производством</t>
  </si>
  <si>
    <t>экономика труда и социальных отношений</t>
  </si>
  <si>
    <t>социологии и управления персоналом</t>
  </si>
  <si>
    <t>бухгалтерского учета, анализа и аудита</t>
  </si>
  <si>
    <t>менеджмента в горно-геологической отрасли</t>
  </si>
  <si>
    <t>экономической теории</t>
  </si>
  <si>
    <t>гражданского права и процесса</t>
  </si>
  <si>
    <t>уголовного права и процесса</t>
  </si>
  <si>
    <t>теории и истории государства и права</t>
  </si>
  <si>
    <t>конституционного, муниципального и международного права</t>
  </si>
  <si>
    <t>общей и экспериментальной физики</t>
  </si>
  <si>
    <t>маркетинга и экономика</t>
  </si>
  <si>
    <t>английской филологии</t>
  </si>
  <si>
    <t>270205.65</t>
  </si>
  <si>
    <t>Автомобильные дороги и аэродромы</t>
  </si>
  <si>
    <t>270800.62</t>
  </si>
  <si>
    <t>Строительство</t>
  </si>
  <si>
    <t>Автомобильные мосты и тоннели</t>
  </si>
  <si>
    <t>Автомобильные дороги</t>
  </si>
  <si>
    <t>050501.65</t>
  </si>
  <si>
    <t>Профессиональное обучение (автомобили и автомобильное хозяйство)</t>
  </si>
  <si>
    <t>051000.62</t>
  </si>
  <si>
    <t>Профессиональное обучение (по отраслям)</t>
  </si>
  <si>
    <t>Транспорт</t>
  </si>
  <si>
    <t>190100.62</t>
  </si>
  <si>
    <t>Наземные транспортно-технологические машины и комплексы</t>
  </si>
  <si>
    <t>Подъемно-транспортные, строительные, дорожные машины  и оборудование</t>
  </si>
  <si>
    <t>190205.65</t>
  </si>
  <si>
    <t xml:space="preserve">Подъемно- транспортные, строительные, дорожные машины и оборудование </t>
  </si>
  <si>
    <t>190603.65</t>
  </si>
  <si>
    <t xml:space="preserve">Сервис транспортных и технологических машин и оборудования (Автомобильный транспорт) </t>
  </si>
  <si>
    <t>190601.65</t>
  </si>
  <si>
    <t xml:space="preserve">Автомобили и автомобильное хозяйство </t>
  </si>
  <si>
    <t>190600.62</t>
  </si>
  <si>
    <t>Эксплуатация транспортно-технологических машин и комплексов</t>
  </si>
  <si>
    <t>Автомобильный сервис</t>
  </si>
  <si>
    <t>020201.65</t>
  </si>
  <si>
    <t>Биология</t>
  </si>
  <si>
    <t>020400.62</t>
  </si>
  <si>
    <t xml:space="preserve"> Биология</t>
  </si>
  <si>
    <t>020101.65</t>
  </si>
  <si>
    <t>Химия</t>
  </si>
  <si>
    <t>Фундаментальная и прикладная химия</t>
  </si>
  <si>
    <t>020802.65</t>
  </si>
  <si>
    <t>Природопользование</t>
  </si>
  <si>
    <t>022000.62</t>
  </si>
  <si>
    <t>Экология и природопользование</t>
  </si>
  <si>
    <t>020401.65</t>
  </si>
  <si>
    <t>География</t>
  </si>
  <si>
    <t>021000.62</t>
  </si>
  <si>
    <t xml:space="preserve"> География</t>
  </si>
  <si>
    <t>050102.65</t>
  </si>
  <si>
    <t>Биология (с дополнительной специальностью Химия)</t>
  </si>
  <si>
    <t>050100.62</t>
  </si>
  <si>
    <t>Педагогическое образование*</t>
  </si>
  <si>
    <t>Биология и химия</t>
  </si>
  <si>
    <t>География и экология</t>
  </si>
  <si>
    <t>Химические технологии и биотехнологии</t>
  </si>
  <si>
    <t>240100.62</t>
  </si>
  <si>
    <t xml:space="preserve">Химическая технология </t>
  </si>
  <si>
    <t xml:space="preserve">Химическая  технология природных энергоносителей и углеродных материалов  </t>
  </si>
  <si>
    <t>130201.65</t>
  </si>
  <si>
    <t>Геофизические методы поисков и разведки месторождений полезных ископаемых</t>
  </si>
  <si>
    <t xml:space="preserve">130102.65 </t>
  </si>
  <si>
    <t xml:space="preserve">Технологии геологической разведки </t>
  </si>
  <si>
    <t>Геофизические методы поисков и разведки МПИ</t>
  </si>
  <si>
    <t>130302.65</t>
  </si>
  <si>
    <t>Поиски и разведка подземных вод и инженерно-геологические изыскания</t>
  </si>
  <si>
    <t xml:space="preserve">130101.65 </t>
  </si>
  <si>
    <t>Прикладная геология</t>
  </si>
  <si>
    <t>130500.62</t>
  </si>
  <si>
    <t>Нефтегазовое дело</t>
  </si>
  <si>
    <t>131000.62</t>
  </si>
  <si>
    <t>Бурение нефтяных и газовых скважин</t>
  </si>
  <si>
    <t>130203.65</t>
  </si>
  <si>
    <t>Технология и техника разведки месторождений полезных ископаемых</t>
  </si>
  <si>
    <t>Технология и техника разведки МПИ</t>
  </si>
  <si>
    <t>130301.65</t>
  </si>
  <si>
    <t>Геологическая съемка, поиски и разведка месторождений полезных ископаемых</t>
  </si>
  <si>
    <t>Геологическая съемка, поиски и разведка месторождений твердых полезных ископаемых</t>
  </si>
  <si>
    <t>150402.65</t>
  </si>
  <si>
    <t>Горные машины и оборудование</t>
  </si>
  <si>
    <t xml:space="preserve">130400.65 </t>
  </si>
  <si>
    <t xml:space="preserve">Горное дело </t>
  </si>
  <si>
    <t>130403.65</t>
  </si>
  <si>
    <t>Открытые горные работы</t>
  </si>
  <si>
    <t>280700.62</t>
  </si>
  <si>
    <t>Техносферная безопасность</t>
  </si>
  <si>
    <t>Безопасность технологических процессов и производств</t>
  </si>
  <si>
    <t>280102.65</t>
  </si>
  <si>
    <t>280104.65</t>
  </si>
  <si>
    <t>Пожарная безопасность</t>
  </si>
  <si>
    <t>280103.65</t>
  </si>
  <si>
    <t>Защита в чрезвычайных ситуациях</t>
  </si>
  <si>
    <t>130404.65</t>
  </si>
  <si>
    <t>Подземная разработка месторождений полезных ископаемых</t>
  </si>
  <si>
    <t>Подземная разработка рудных месторождений</t>
  </si>
  <si>
    <t>130406.65</t>
  </si>
  <si>
    <t>Шахтное и подземное строительство</t>
  </si>
  <si>
    <t>270105.65</t>
  </si>
  <si>
    <t>Городское строительство и хозяйство</t>
  </si>
  <si>
    <t xml:space="preserve">270800.62 </t>
  </si>
  <si>
    <t>Городское строительство</t>
  </si>
  <si>
    <t>270106.65</t>
  </si>
  <si>
    <t>Производство     строительных     материалов, изделий и конструкций</t>
  </si>
  <si>
    <t>Производство и применение строительных материалов, изделий и конструкций</t>
  </si>
  <si>
    <t>270102.65</t>
  </si>
  <si>
    <t>Промышленное и гражданское строительство</t>
  </si>
  <si>
    <t>Промышленное и гражданство строительство</t>
  </si>
  <si>
    <t>270109.65</t>
  </si>
  <si>
    <t>Теплогазоснабжение и вентиляция</t>
  </si>
  <si>
    <t>270100.62</t>
  </si>
  <si>
    <t>Водоснабжение и водоотведение</t>
  </si>
  <si>
    <t>270112.65</t>
  </si>
  <si>
    <t xml:space="preserve">270115.65                  </t>
  </si>
  <si>
    <t xml:space="preserve">Экспертиза и управление недвижимостью            </t>
  </si>
  <si>
    <t>Экспертиза и управление недвижимостью</t>
  </si>
  <si>
    <t>Землеустройство и кадастры</t>
  </si>
  <si>
    <t xml:space="preserve">120700.62 </t>
  </si>
  <si>
    <t>Кадастр недвижимости</t>
  </si>
  <si>
    <t>250403.65</t>
  </si>
  <si>
    <t>Технология деревообработки</t>
  </si>
  <si>
    <t xml:space="preserve">250400.62 </t>
  </si>
  <si>
    <t>Технология лесозаготовительных и деревоперерабатывающих производств</t>
  </si>
  <si>
    <t>Проектирование зданий</t>
  </si>
  <si>
    <t>270300.62</t>
  </si>
  <si>
    <t>Архитектура</t>
  </si>
  <si>
    <t>270302.65</t>
  </si>
  <si>
    <t>Дизайн архитектурной среды</t>
  </si>
  <si>
    <t>031001.65</t>
  </si>
  <si>
    <t xml:space="preserve">Филология. Зарубежная филология (английский  язык и литература)                        </t>
  </si>
  <si>
    <t xml:space="preserve">032700.62 </t>
  </si>
  <si>
    <t>Филология</t>
  </si>
  <si>
    <t>Зарубежная филология (анлгийский язык и литература)</t>
  </si>
  <si>
    <t>032300.62</t>
  </si>
  <si>
    <t xml:space="preserve">Регионоведение </t>
  </si>
  <si>
    <t>Страны Северной Америки</t>
  </si>
  <si>
    <t>032000.62</t>
  </si>
  <si>
    <t>Зарубежное регионоведение</t>
  </si>
  <si>
    <t>Американские исследования</t>
  </si>
  <si>
    <t xml:space="preserve">Педагогическое образование </t>
  </si>
  <si>
    <t>Иностранный язык</t>
  </si>
  <si>
    <t>050303.65</t>
  </si>
  <si>
    <t xml:space="preserve">031001.65 </t>
  </si>
  <si>
    <t>Филология. Зарубежная филология (немецкий язык и литература)</t>
  </si>
  <si>
    <t>Зарубежная филология (немецкий язык и литература)</t>
  </si>
  <si>
    <t>Филология. Зарубежная филология (французский язык и литература)</t>
  </si>
  <si>
    <t>Зарубежная филология (французский язык и литература)</t>
  </si>
  <si>
    <t>Филология. Зарубежная филология (японский, китайский,  корейский языки и литературы)</t>
  </si>
  <si>
    <t>032700.62</t>
  </si>
  <si>
    <t>Зарубежная филология (японский, китайский, корейский языки и литературы)</t>
  </si>
  <si>
    <t>Зарубежная филология (китайский язык и литература). Совместаная программа с Хейлунцзянским университетом г. Харбин</t>
  </si>
  <si>
    <t>035700.62</t>
  </si>
  <si>
    <t>Лингвистика</t>
  </si>
  <si>
    <t>Перевод и переводоведение</t>
  </si>
  <si>
    <t>010101.65</t>
  </si>
  <si>
    <t xml:space="preserve"> Математика                 </t>
  </si>
  <si>
    <t>010100.62</t>
  </si>
  <si>
    <t>Математика</t>
  </si>
  <si>
    <t>Дифференциальные уравнения, динамические системы и оптимальное управление</t>
  </si>
  <si>
    <t xml:space="preserve"> Математика                </t>
  </si>
  <si>
    <t>Преподавание математики</t>
  </si>
  <si>
    <t>010100.68</t>
  </si>
  <si>
    <t xml:space="preserve"> Математика</t>
  </si>
  <si>
    <t xml:space="preserve">Прикладная математика и информатика                       </t>
  </si>
  <si>
    <t>010400.62</t>
  </si>
  <si>
    <t>Прикладная математика и информатика</t>
  </si>
  <si>
    <t>Системный анализ, исследование операций и управление</t>
  </si>
  <si>
    <t>010500.62</t>
  </si>
  <si>
    <t xml:space="preserve">Прикладная математика и информатика           </t>
  </si>
  <si>
    <t xml:space="preserve">Прикладная математика и информатика                  </t>
  </si>
  <si>
    <t>Математическое моделирование и информатика</t>
  </si>
  <si>
    <t xml:space="preserve">Прикладная математика и информатика         </t>
  </si>
  <si>
    <t>050201.65</t>
  </si>
  <si>
    <t xml:space="preserve">050100.62 </t>
  </si>
  <si>
    <t>Педагогическое образование</t>
  </si>
  <si>
    <t>050201 (032100.00)</t>
  </si>
  <si>
    <t>Математика с дополнительной специальностью</t>
  </si>
  <si>
    <t>080801.65</t>
  </si>
  <si>
    <t xml:space="preserve"> Прикладная информатика (в экономике)</t>
  </si>
  <si>
    <t xml:space="preserve">230700.62 </t>
  </si>
  <si>
    <t>Прикладная информатика</t>
  </si>
  <si>
    <t>Прикладная информатика в экономике</t>
  </si>
  <si>
    <t>Пркладная информатика в государственном и муниципальном управлении</t>
  </si>
  <si>
    <t>230700.62</t>
  </si>
  <si>
    <t>Прикладная информатика в менеджменте</t>
  </si>
  <si>
    <t xml:space="preserve"> Информационные технологии</t>
  </si>
  <si>
    <t>010300.62</t>
  </si>
  <si>
    <t>Фундаментальные информатика и информационные технологии</t>
  </si>
  <si>
    <t>Автоматизация научных исследований</t>
  </si>
  <si>
    <t>Сетевые технологии</t>
  </si>
  <si>
    <t>230100.62</t>
  </si>
  <si>
    <t>Информатика и вычислительная техника</t>
  </si>
  <si>
    <t>Технология разработки программного обеспечения</t>
  </si>
  <si>
    <t>230105.65</t>
  </si>
  <si>
    <t>Программное обеспечение вычислительной техники и автоматизированных систем</t>
  </si>
  <si>
    <t>050202.65</t>
  </si>
  <si>
    <t xml:space="preserve"> Информатика   </t>
  </si>
  <si>
    <t>Информатика</t>
  </si>
  <si>
    <t>030301.65</t>
  </si>
  <si>
    <t xml:space="preserve">Психология                         </t>
  </si>
  <si>
    <t>030300.62</t>
  </si>
  <si>
    <t>Психология</t>
  </si>
  <si>
    <t>040400.62</t>
  </si>
  <si>
    <t xml:space="preserve">Социальная работа </t>
  </si>
  <si>
    <t>Психосоциальная работа с населением</t>
  </si>
  <si>
    <t>032102.65</t>
  </si>
  <si>
    <t>Физическая культура для лиц с отклонениями в состоянии здоровья (адаптивная физическая культура)</t>
  </si>
  <si>
    <t>034400.62</t>
  </si>
  <si>
    <t>Физическая культура для лиц с отклонениями в состоянии здоровья</t>
  </si>
  <si>
    <t>Адаптивное физическое воспитание</t>
  </si>
  <si>
    <t xml:space="preserve">Физическая культура </t>
  </si>
  <si>
    <t>Физическая культура</t>
  </si>
  <si>
    <t>050104.65</t>
  </si>
  <si>
    <t>Безопасность жизнедеятельности (с дополнительной специальностью физическая культура)</t>
  </si>
  <si>
    <t>Безопасность жизнедеятельности и физическая культура</t>
  </si>
  <si>
    <t>032100.68</t>
  </si>
  <si>
    <t>Теория физической культуры и технологии физического воспитания</t>
  </si>
  <si>
    <t>034300.68</t>
  </si>
  <si>
    <t>Профессиональное образование в сфере физической культуры и спорта</t>
  </si>
  <si>
    <t>032101.65</t>
  </si>
  <si>
    <t>Физическая культура и спорт</t>
  </si>
  <si>
    <t xml:space="preserve">034300.62 </t>
  </si>
  <si>
    <t>Спортивная тренировка</t>
  </si>
  <si>
    <t>032103.65</t>
  </si>
  <si>
    <t>Рекреация и спортивно-оздоровительный туризм</t>
  </si>
  <si>
    <t>034300.62</t>
  </si>
  <si>
    <t>Спортивно-оздоровительный туризм</t>
  </si>
  <si>
    <t xml:space="preserve">Филология. Языки и литературы народов России (якутский язык и литература)                                                                       </t>
  </si>
  <si>
    <t>Отечественная филология (якутский язык и литература)</t>
  </si>
  <si>
    <t>031401.65</t>
  </si>
  <si>
    <t xml:space="preserve">Культурология                                                                                                        </t>
  </si>
  <si>
    <t xml:space="preserve">033000.62 </t>
  </si>
  <si>
    <t>Культурология</t>
  </si>
  <si>
    <t>100103.65</t>
  </si>
  <si>
    <t>Социально-культурный сервис и туризм</t>
  </si>
  <si>
    <t>100100.62</t>
  </si>
  <si>
    <t>Сервис</t>
  </si>
  <si>
    <t>Социокультурный сервис</t>
  </si>
  <si>
    <t>100400.62</t>
  </si>
  <si>
    <t>Туризм</t>
  </si>
  <si>
    <t>Технология и организация экскурсионных услуг</t>
  </si>
  <si>
    <t>Прикладная филология (якутский язык)</t>
  </si>
  <si>
    <t>032700.68</t>
  </si>
  <si>
    <t>Филология (Литература народов РФ)</t>
  </si>
  <si>
    <t>Прикладная филология (якутский язык (перевод))</t>
  </si>
  <si>
    <t>Родной язык и литература</t>
  </si>
  <si>
    <t>071500.62</t>
  </si>
  <si>
    <t>Народная художественная культура</t>
  </si>
  <si>
    <t>Руководство этнокультурным центром</t>
  </si>
  <si>
    <t>Филология (Языки и литература народов Севера)</t>
  </si>
  <si>
    <t>Отечественная филология (эвенский, эвенкийский, юкагирский, чукосткий, долгансикй языки и литература)</t>
  </si>
  <si>
    <t>030401.65</t>
  </si>
  <si>
    <t>История</t>
  </si>
  <si>
    <t xml:space="preserve">030600.62 </t>
  </si>
  <si>
    <t xml:space="preserve">История </t>
  </si>
  <si>
    <t>Археология</t>
  </si>
  <si>
    <t>История международных отношений</t>
  </si>
  <si>
    <t>050401.65</t>
  </si>
  <si>
    <t>060108.65</t>
  </si>
  <si>
    <t>Фармация</t>
  </si>
  <si>
    <t xml:space="preserve">060301.65 </t>
  </si>
  <si>
    <t xml:space="preserve">Фармация                  </t>
  </si>
  <si>
    <t>060101.65</t>
  </si>
  <si>
    <t>Лечебное дело</t>
  </si>
  <si>
    <t>060105.65</t>
  </si>
  <si>
    <t>Стоматология</t>
  </si>
  <si>
    <t xml:space="preserve">060201.65 </t>
  </si>
  <si>
    <t xml:space="preserve">Стоматология             </t>
  </si>
  <si>
    <t>060109.65</t>
  </si>
  <si>
    <t>Сестринское дело</t>
  </si>
  <si>
    <t>060103.65</t>
  </si>
  <si>
    <t>Педиатрия</t>
  </si>
  <si>
    <t>Медико-профилактическое дело</t>
  </si>
  <si>
    <t>050708.65</t>
  </si>
  <si>
    <t>Педагогика и методика начального образования</t>
  </si>
  <si>
    <t xml:space="preserve"> Педагогическое образование</t>
  </si>
  <si>
    <t>Начальное образование</t>
  </si>
  <si>
    <t xml:space="preserve">050703.65         </t>
  </si>
  <si>
    <t xml:space="preserve">Дошкольная педагогика и психология </t>
  </si>
  <si>
    <t>Дошкольное образование</t>
  </si>
  <si>
    <t xml:space="preserve">050714.65         </t>
  </si>
  <si>
    <t>Олигофренопедагогика с дополнительной специальностью "Логопедия"</t>
  </si>
  <si>
    <t xml:space="preserve">050715.65         </t>
  </si>
  <si>
    <t xml:space="preserve">Логопедия </t>
  </si>
  <si>
    <t xml:space="preserve">050700.62 </t>
  </si>
  <si>
    <t>Специальное (дефектологическое) образование</t>
  </si>
  <si>
    <t>Логопедия</t>
  </si>
  <si>
    <t>050707.65</t>
  </si>
  <si>
    <t>Педагогика  и методика дошкольного образования</t>
  </si>
  <si>
    <t>050711.65</t>
  </si>
  <si>
    <t>Социальная педагогика</t>
  </si>
  <si>
    <t xml:space="preserve">050400.62 </t>
  </si>
  <si>
    <t>Психолого-педагогическое образование</t>
  </si>
  <si>
    <t>Психология и социальная педагогика</t>
  </si>
  <si>
    <t>Профессиональное обучение (Информатика, вычислительная техника и компьютерные технологии)</t>
  </si>
  <si>
    <t xml:space="preserve">051000.62 </t>
  </si>
  <si>
    <t xml:space="preserve">Информатика и вычислительная техника </t>
  </si>
  <si>
    <t>050502.65</t>
  </si>
  <si>
    <t xml:space="preserve">Технология и предпринимательство </t>
  </si>
  <si>
    <t>050602.65</t>
  </si>
  <si>
    <t>Изобразительное искусство</t>
  </si>
  <si>
    <t>Технология</t>
  </si>
  <si>
    <t>080507.65</t>
  </si>
  <si>
    <t>Менеджмент организации</t>
  </si>
  <si>
    <t>050706.65</t>
  </si>
  <si>
    <t>Педагогика и психология</t>
  </si>
  <si>
    <t>Профессиональное обучение (экономика и управление)</t>
  </si>
  <si>
    <t>Экономика и управление</t>
  </si>
  <si>
    <t>Психология и педагогика профессионального образования</t>
  </si>
  <si>
    <t>210404.65</t>
  </si>
  <si>
    <t>Многоканальные телекоммуникационные системы</t>
  </si>
  <si>
    <t>210700.62</t>
  </si>
  <si>
    <t>Инфокоммуникационные системы связи</t>
  </si>
  <si>
    <t>Многоканальные коммуникационные системы</t>
  </si>
  <si>
    <t>210100.62</t>
  </si>
  <si>
    <t>Телекоммуникации</t>
  </si>
  <si>
    <t>150202.65</t>
  </si>
  <si>
    <t>Оборудование и технология сварочного производства</t>
  </si>
  <si>
    <t>150700.62</t>
  </si>
  <si>
    <t>Машиностроение</t>
  </si>
  <si>
    <t>140106.65</t>
  </si>
  <si>
    <t>Энергообеспечение предприятий</t>
  </si>
  <si>
    <t xml:space="preserve">140100.62 </t>
  </si>
  <si>
    <t>Теплоэнергетика и теплотехника</t>
  </si>
  <si>
    <t>010701.65</t>
  </si>
  <si>
    <t xml:space="preserve"> Физика                                                                     </t>
  </si>
  <si>
    <t xml:space="preserve">011200.62 </t>
  </si>
  <si>
    <t>Физика</t>
  </si>
  <si>
    <t>Фундаментальная физика</t>
  </si>
  <si>
    <t>050203.65</t>
  </si>
  <si>
    <t xml:space="preserve">Физика </t>
  </si>
  <si>
    <t>Физика и информатика</t>
  </si>
  <si>
    <t>261002.65</t>
  </si>
  <si>
    <t xml:space="preserve">Технология обработки драгоценных камней и металлов                       </t>
  </si>
  <si>
    <t>261400.62</t>
  </si>
  <si>
    <t>Технология художественной обработки материалов</t>
  </si>
  <si>
    <t>Технология обработки драгоценных камней и металлов</t>
  </si>
  <si>
    <t>010801.65</t>
  </si>
  <si>
    <t>Радиофизика и электроника</t>
  </si>
  <si>
    <t xml:space="preserve">011800.62 </t>
  </si>
  <si>
    <t>Радиофизика</t>
  </si>
  <si>
    <t>Теория колебаний и волновых процессов</t>
  </si>
  <si>
    <t>210301.65</t>
  </si>
  <si>
    <t>Радиофизика и электроника по направлению радиотехника</t>
  </si>
  <si>
    <t xml:space="preserve">210400.62 </t>
  </si>
  <si>
    <t>Радиотехника</t>
  </si>
  <si>
    <t>Радиотехнические средства передачи, приема и обработки сигналов</t>
  </si>
  <si>
    <t>140211.65</t>
  </si>
  <si>
    <t xml:space="preserve"> Электроснабжение</t>
  </si>
  <si>
    <t xml:space="preserve">140400.62 </t>
  </si>
  <si>
    <t xml:space="preserve"> Электроэнергетика и электротехника</t>
  </si>
  <si>
    <t xml:space="preserve">Электроснабжение </t>
  </si>
  <si>
    <t>140307.65</t>
  </si>
  <si>
    <t>Радиационная безопасность человека и окружающей среды</t>
  </si>
  <si>
    <t xml:space="preserve">140800.62 </t>
  </si>
  <si>
    <t>Ядерные физика и технологии</t>
  </si>
  <si>
    <t>030601.65</t>
  </si>
  <si>
    <t>Журналистика</t>
  </si>
  <si>
    <t xml:space="preserve">031300.62 </t>
  </si>
  <si>
    <t>032401.65</t>
  </si>
  <si>
    <t xml:space="preserve">Реклама                              </t>
  </si>
  <si>
    <t xml:space="preserve">031600.62 </t>
  </si>
  <si>
    <t>Реклама и связи с общественностью</t>
  </si>
  <si>
    <t>Реклама и связи с общественностью в коммерческой сфере</t>
  </si>
  <si>
    <t>Реклама и связи с общественностью в системе государственного и муниципального управления</t>
  </si>
  <si>
    <t>030602.65</t>
  </si>
  <si>
    <t>Связи с общественностью</t>
  </si>
  <si>
    <t>Филология (русский язык и литература)</t>
  </si>
  <si>
    <t>Прикладная филология (русский язык)</t>
  </si>
  <si>
    <t>Отечественная филология (русский язык и литература)</t>
  </si>
  <si>
    <t>Преподавание фиолологических дисциплин</t>
  </si>
  <si>
    <t>Филология (русский язык и литература в межнациональном общении)</t>
  </si>
  <si>
    <t>Русский и иностранные языки</t>
  </si>
  <si>
    <t>050301.65</t>
  </si>
  <si>
    <t>Русский язык и литература</t>
  </si>
  <si>
    <t>080102.65</t>
  </si>
  <si>
    <t>Мировая экономика</t>
  </si>
  <si>
    <t xml:space="preserve">080100.62 </t>
  </si>
  <si>
    <t>Экономика</t>
  </si>
  <si>
    <t>Мировая экономика совместно с Университетом Ницца София -Антиполис (Франция)</t>
  </si>
  <si>
    <t>080105.65</t>
  </si>
  <si>
    <t>Финансы и кредит</t>
  </si>
  <si>
    <t>Страхование</t>
  </si>
  <si>
    <t>Налоги и налогообложение</t>
  </si>
  <si>
    <t>080500.62</t>
  </si>
  <si>
    <t xml:space="preserve">Менеджмент </t>
  </si>
  <si>
    <t>080200.62</t>
  </si>
  <si>
    <t>Менеджмент</t>
  </si>
  <si>
    <t>Международный менеджмент</t>
  </si>
  <si>
    <t>Финансовый Менеджмент</t>
  </si>
  <si>
    <t>Производственный менеджмент</t>
  </si>
  <si>
    <t>Маркетинг</t>
  </si>
  <si>
    <t>080500.68</t>
  </si>
  <si>
    <t>080200.68</t>
  </si>
  <si>
    <t>080104.65</t>
  </si>
  <si>
    <t xml:space="preserve">Экономика труда           </t>
  </si>
  <si>
    <t>080100.62</t>
  </si>
  <si>
    <t>Экономика труда</t>
  </si>
  <si>
    <t>080100.68</t>
  </si>
  <si>
    <t xml:space="preserve">Экономика           </t>
  </si>
  <si>
    <t>080505.65</t>
  </si>
  <si>
    <t>Управление персоналом</t>
  </si>
  <si>
    <t xml:space="preserve">080400.62 </t>
  </si>
  <si>
    <t>040100.62</t>
  </si>
  <si>
    <t>Социология</t>
  </si>
  <si>
    <t>080109.65</t>
  </si>
  <si>
    <t>Бухгалтерский учет, анализ и аудит</t>
  </si>
  <si>
    <t>080502.65</t>
  </si>
  <si>
    <t>Экономика и управление на предприятии (по отраслям)</t>
  </si>
  <si>
    <t>Государственное и муниципальное управление</t>
  </si>
  <si>
    <t>081100.62</t>
  </si>
  <si>
    <t>080111.65</t>
  </si>
  <si>
    <t xml:space="preserve">Юриспруденция             </t>
  </si>
  <si>
    <t xml:space="preserve">030900.62 </t>
  </si>
  <si>
    <t>Юриспруденция</t>
  </si>
  <si>
    <t>120300.62</t>
  </si>
  <si>
    <t>030501.65</t>
  </si>
  <si>
    <t>080504.65</t>
  </si>
  <si>
    <t>050720.65</t>
  </si>
  <si>
    <t xml:space="preserve">010501.65                       </t>
  </si>
  <si>
    <t xml:space="preserve">010500.68                       </t>
  </si>
  <si>
    <t xml:space="preserve">010400.68                       </t>
  </si>
  <si>
    <t>ГОС</t>
  </si>
  <si>
    <t>ФГОС</t>
  </si>
  <si>
    <t>Дата утверж-дения  ООП на УМС СВФУ (№ протокола, дата)</t>
  </si>
  <si>
    <t>Дата утверждения  ООП Ученым советом СВФУ (№ протокола, дата)</t>
  </si>
  <si>
    <t>ГСЭ</t>
  </si>
  <si>
    <t>ЕН</t>
  </si>
  <si>
    <t>ОПД</t>
  </si>
  <si>
    <t>СД</t>
  </si>
  <si>
    <t>ДС</t>
  </si>
  <si>
    <t>МЕН</t>
  </si>
  <si>
    <t>ПЦ</t>
  </si>
  <si>
    <t>Цикл учебного плана</t>
  </si>
  <si>
    <t>МОН РФ</t>
  </si>
  <si>
    <t>НМС</t>
  </si>
  <si>
    <t>УМО</t>
  </si>
  <si>
    <t>ДВ РУМЦ</t>
  </si>
  <si>
    <t>СИБРУМЦ</t>
  </si>
  <si>
    <t>Якутск: Изд-во ЯГУ</t>
  </si>
  <si>
    <t>Якутск: Издательский дом СВФУ</t>
  </si>
  <si>
    <t>профессор</t>
  </si>
  <si>
    <t>доцент</t>
  </si>
  <si>
    <t>старший преподаватель</t>
  </si>
  <si>
    <t>ассистент</t>
  </si>
  <si>
    <t>Код ОКСО</t>
  </si>
  <si>
    <t>лекционное</t>
  </si>
  <si>
    <t>практическое</t>
  </si>
  <si>
    <t>семинарское</t>
  </si>
  <si>
    <t>лабораторное</t>
  </si>
  <si>
    <t>Вид занятия</t>
  </si>
  <si>
    <t xml:space="preserve"> Должность</t>
  </si>
  <si>
    <t xml:space="preserve">Должность </t>
  </si>
  <si>
    <t>университетская</t>
  </si>
  <si>
    <t>республиканская</t>
  </si>
  <si>
    <t>межрегиональная</t>
  </si>
  <si>
    <t>всероссийская</t>
  </si>
  <si>
    <t>международная</t>
  </si>
  <si>
    <t>очная</t>
  </si>
  <si>
    <t>заочная</t>
  </si>
  <si>
    <t>Наименование выпускающей кафедры</t>
  </si>
  <si>
    <t>Источник финансирования</t>
  </si>
  <si>
    <t>Объем финансирования, в руб.</t>
  </si>
  <si>
    <t>Направление подготовки/   специальность</t>
  </si>
  <si>
    <t>Профиль /   специализация</t>
  </si>
  <si>
    <t>Наименование и местонахождение УМО</t>
  </si>
  <si>
    <t>Наличие договора (указать номер, дату подписания, приложить копию)</t>
  </si>
  <si>
    <t>Вид сотрудничества (участие в заседаниях, рецензирование учебных пособий, консультации по методическим вопросам и др.)</t>
  </si>
  <si>
    <t>Ф.И.О.</t>
  </si>
  <si>
    <t>Ученая степень</t>
  </si>
  <si>
    <t>Ученое звание</t>
  </si>
  <si>
    <t>Вид работы в УМО (участие в пленумах, в работе Совета, экспертной группы и др.)</t>
  </si>
  <si>
    <t>Срок работы (указать дату, месяц выезда в командировку)</t>
  </si>
  <si>
    <t>Внедрение результатов работы в образовательную деятельность</t>
  </si>
  <si>
    <t>зав. кафедрой</t>
  </si>
  <si>
    <t>Результат сотрудничества</t>
  </si>
  <si>
    <t>Код УГС</t>
  </si>
  <si>
    <t>Количество утвержденных УМС методических указаний по письменным видам работы, в ед.</t>
  </si>
  <si>
    <t>Из них опубликовано, в ед.</t>
  </si>
  <si>
    <t>Доля дисциплин, письменные виды работ которых обеспечены опубликованными методическими указаниями, в %</t>
  </si>
  <si>
    <t>Количество письменных работ по ООП (курсовых работ/ проектов, отчетов по практикам, ВКР и др.), в ед.</t>
  </si>
  <si>
    <t>010000</t>
  </si>
  <si>
    <t>020000</t>
  </si>
  <si>
    <t>030000</t>
  </si>
  <si>
    <t>040000</t>
  </si>
  <si>
    <t>050000</t>
  </si>
  <si>
    <t>060000</t>
  </si>
  <si>
    <t>070000</t>
  </si>
  <si>
    <t>080000</t>
  </si>
  <si>
    <t>100000</t>
  </si>
  <si>
    <t>120000</t>
  </si>
  <si>
    <t>130000</t>
  </si>
  <si>
    <t>140000</t>
  </si>
  <si>
    <t>150000</t>
  </si>
  <si>
    <t>190000</t>
  </si>
  <si>
    <t>210000</t>
  </si>
  <si>
    <t>230000</t>
  </si>
  <si>
    <t>240000</t>
  </si>
  <si>
    <t>250000</t>
  </si>
  <si>
    <t>260000</t>
  </si>
  <si>
    <t>270000</t>
  </si>
  <si>
    <t>280000</t>
  </si>
  <si>
    <t>Количество дисциплин, обеспеченных УМЛ в соответствии с требованиями (60% с грифами, количество экземпляров на 1 студента), в ед.</t>
  </si>
  <si>
    <t>Корректирующие действия кафедры (заявка на закупку, план разработки УМЛ и др.)</t>
  </si>
  <si>
    <t>учебник</t>
  </si>
  <si>
    <t>учебное пособие</t>
  </si>
  <si>
    <t>учебно-методическое пособие</t>
  </si>
  <si>
    <t>методическое пособие</t>
  </si>
  <si>
    <t>методические рекомендации</t>
  </si>
  <si>
    <t>методические указания</t>
  </si>
  <si>
    <t>практикум</t>
  </si>
  <si>
    <t>хрестоматия</t>
  </si>
  <si>
    <t>справочник</t>
  </si>
  <si>
    <t>НМС специальностей</t>
  </si>
  <si>
    <t>УМО вузов РФ</t>
  </si>
  <si>
    <t>СибРУМЦ</t>
  </si>
  <si>
    <t>средства СВФУ</t>
  </si>
  <si>
    <t>привлеченные средства</t>
  </si>
  <si>
    <t xml:space="preserve">Сведения об учебных изданиях и рукописях, получивших грифы за отчетный период </t>
  </si>
  <si>
    <t>Вуз УМО</t>
  </si>
  <si>
    <t>Вид грифа</t>
  </si>
  <si>
    <t>Вид учебного издания</t>
  </si>
  <si>
    <t>Наличие наград / поощрений за педагогическое мастерство (за отчетный период)</t>
  </si>
  <si>
    <t>январь</t>
  </si>
  <si>
    <t>февраль</t>
  </si>
  <si>
    <t>март</t>
  </si>
  <si>
    <t>апрель</t>
  </si>
  <si>
    <t>май</t>
  </si>
  <si>
    <t>июнь</t>
  </si>
  <si>
    <t>июль</t>
  </si>
  <si>
    <t>август</t>
  </si>
  <si>
    <t>сентябрь</t>
  </si>
  <si>
    <t>октябрь</t>
  </si>
  <si>
    <t>ноябрь</t>
  </si>
  <si>
    <t>декабрь</t>
  </si>
  <si>
    <t>методический</t>
  </si>
  <si>
    <t>методологический</t>
  </si>
  <si>
    <t xml:space="preserve">К данной таблице должен быть составлен список участников конференций по прилагаемой форме УМК-11а, который предоставляется с отчетом УМК </t>
  </si>
  <si>
    <t>Сведения о преподавателях учебного-подразделения - членах УМО и НМС РФ</t>
  </si>
  <si>
    <t>педагогическая школа</t>
  </si>
  <si>
    <t>методическая школа</t>
  </si>
  <si>
    <t>методическое объединение</t>
  </si>
  <si>
    <t>методическая группа</t>
  </si>
  <si>
    <t xml:space="preserve">Вид методического объединения </t>
  </si>
  <si>
    <t>Полученные поощрения, награды за отчетный период (названия наград, виды поощрений)</t>
  </si>
  <si>
    <t>Количество проведенных учебно-методической комиссией семинаров для ППС, в ед.</t>
  </si>
  <si>
    <t>Количество посещенных членами УМК открытых занятий, в ед.</t>
  </si>
  <si>
    <t>Количество преподавателей УЧП, поощренных по представлению УМК, чел.</t>
  </si>
  <si>
    <t>Количество членов УМК, представленных к поощрению за активную работу, чел.</t>
  </si>
  <si>
    <t>Сведения о реализуемых в 20__-20___ уч.г. основных образовательных программах</t>
  </si>
  <si>
    <t>Сводная таблица оценки обеспеченности основных образовательных программ утвержденными РПД и УМКД по курсам обучения (по состоянию на 1 июня 20___ года)</t>
  </si>
  <si>
    <t>Таблица УМКО-16</t>
  </si>
  <si>
    <t>Таблица УМКО-15</t>
  </si>
  <si>
    <t>Таблица УМКО-14</t>
  </si>
  <si>
    <t>Таблица УМКО-13а</t>
  </si>
  <si>
    <t>Таблица УМКО-13</t>
  </si>
  <si>
    <t>Таблица УМКО-12</t>
  </si>
  <si>
    <t>Таблица УМКО-11а</t>
  </si>
  <si>
    <t>Таблица УМКО-11</t>
  </si>
  <si>
    <t>Таблица УМКО-10</t>
  </si>
  <si>
    <t>Таблица УМКО-9</t>
  </si>
  <si>
    <t>Таблица УМКО-8</t>
  </si>
  <si>
    <t>Таблица УМКО-7а</t>
  </si>
  <si>
    <t>Таблица УМКО-7</t>
  </si>
  <si>
    <t>Таблица УМКО-6</t>
  </si>
  <si>
    <t>Таблица УМКО-5</t>
  </si>
  <si>
    <t>Таблица УМКО-4</t>
  </si>
  <si>
    <t>Таблица УМКО-3</t>
  </si>
  <si>
    <t>Таблица УМКО-2а</t>
  </si>
  <si>
    <t>Таблица УМКО-2</t>
  </si>
  <si>
    <t>Таблица УМКО-1</t>
  </si>
  <si>
    <t xml:space="preserve">КТ ТИ </t>
  </si>
  <si>
    <t>Техник и технологии строительства</t>
  </si>
  <si>
    <t>ОГСЭ</t>
  </si>
  <si>
    <t>лекция</t>
  </si>
  <si>
    <t>Алесеева Има Марковна</t>
  </si>
  <si>
    <t>преподаватель кафедры СГД</t>
  </si>
  <si>
    <t>высшая категория</t>
  </si>
  <si>
    <t>13.11.14г.</t>
  </si>
  <si>
    <t>Егорова У.В., Федорова В.Ф., Андреева С.Д., Алексеева Н.Л., Винокурова М.В.</t>
  </si>
  <si>
    <t>Объяснение ясное, краткое, образное, эмоциональное, обоснованное и убедительное. Нагрузка на занятии соответсвует возрастным особенностям. Терминология правильная. При объяснении используются знания изучаемой темы  "Политика", о государстве. Объяснение темы сочетается с показом слайда. Показ подчеркивает основные формы государства. Учитель методически разнообразит показ, предваряя ему вопросы к занимающимся, что способствует более четкому, правильному представлению о теме "Государство". Урок заканчивается домашним заданием и кратким конспектом, что способствует еще большему закреплению пройденной темы.</t>
  </si>
  <si>
    <t>11.00.00</t>
  </si>
  <si>
    <t>ОГСЭ.01</t>
  </si>
  <si>
    <t>Основы философии</t>
  </si>
  <si>
    <t>Моякунова Анна Альбертовна</t>
  </si>
  <si>
    <t>1 категория</t>
  </si>
  <si>
    <t>03.03.015 г.</t>
  </si>
  <si>
    <t>Федорова В.Ф., Андреева С.Д., Томская И.С., Эверстова Л.А.</t>
  </si>
  <si>
    <t>Объяснение ясное, краткое, образное, эмоциональное, обоснованное и убедительное. Нагрузка на занятии соответсвует возрастным особенностям. Терминология правильная. При объяснении используются знания изучаемой темы  "Русская философия".  Урок заканчивается подведением итогов в виде фронтального опроса , что способствует еще большему закреплению пройденной темы.</t>
  </si>
  <si>
    <t>КТ ТИ</t>
  </si>
  <si>
    <t>Компьютерные системы и комплексы</t>
  </si>
  <si>
    <t>Программирование в компьютерных системах</t>
  </si>
  <si>
    <t>Информационная безопасность автоматизированных систем</t>
  </si>
  <si>
    <t>Строительство и эксплуатация зданий и сооружений</t>
  </si>
  <si>
    <t>Сварочное производство</t>
  </si>
  <si>
    <t>Мастер общестроительных работ</t>
  </si>
  <si>
    <t>Мастер отделочных строительных работ</t>
  </si>
  <si>
    <t>Мастер жилищно-коммунального хозяйства</t>
  </si>
  <si>
    <t>эксплуатации и обслуживания информационных систем</t>
  </si>
  <si>
    <t>09.02.03</t>
  </si>
  <si>
    <t>19.06.2012</t>
  </si>
  <si>
    <t>19.06.2012, №12</t>
  </si>
  <si>
    <t>09.02.01</t>
  </si>
  <si>
    <t>11.02.09</t>
  </si>
  <si>
    <t>Эксплуатации и обслуживания информационных систем</t>
  </si>
  <si>
    <t>10.02.03</t>
  </si>
  <si>
    <t>Информационная безопасность</t>
  </si>
  <si>
    <t xml:space="preserve"> технических дисциплин</t>
  </si>
  <si>
    <t>Технологии материалов</t>
  </si>
  <si>
    <t>150709.02</t>
  </si>
  <si>
    <t>Металлургия, машиностроение и материалообработка</t>
  </si>
  <si>
    <t>Сварщик (электросварочные и газосварочные работы)</t>
  </si>
  <si>
    <t>ТИ КТ</t>
  </si>
  <si>
    <t>Технологий строительного производства</t>
  </si>
  <si>
    <t>Техника и технологии строительства</t>
  </si>
  <si>
    <t>19.06.2012, протокол №12</t>
  </si>
  <si>
    <t>270802.09</t>
  </si>
  <si>
    <t>270802.10</t>
  </si>
  <si>
    <t>Мастер отделочных-строительных работ</t>
  </si>
  <si>
    <t>270839.01</t>
  </si>
  <si>
    <t>Монтажник санитарно - технических, вентиляционных систем и оборудования</t>
  </si>
  <si>
    <t>270802.13</t>
  </si>
  <si>
    <t>22.02.06</t>
  </si>
  <si>
    <t>Сварщик (электросварочные и газосварочные работы) (3 курс)</t>
  </si>
  <si>
    <t>08.02.04.</t>
  </si>
  <si>
    <t>08.02.01.</t>
  </si>
  <si>
    <t>Архитектура и строительство</t>
  </si>
  <si>
    <t>270390.01</t>
  </si>
  <si>
    <t xml:space="preserve">Всего по КТ ТИ </t>
  </si>
  <si>
    <t>090000</t>
  </si>
  <si>
    <t>отчеты практик по учебной практике по 6 ПМ - 164, отчеты по производственной практике по 2 ПМ - 42, курсовые работы - 13</t>
  </si>
  <si>
    <t>отчеты практик по учебной практике по 6 ПМ - 36, отчеты по производственной практике по 1 ПМ - 14, -  курсовые работы - 14</t>
  </si>
  <si>
    <t>110000</t>
  </si>
  <si>
    <t>отчеты практик по учебной практике по 6 ПМ - 55, отчеты по производственной практике по 1 ПМ - 55, -  курсовые работы - 14</t>
  </si>
  <si>
    <t>отчеты практик по учебной практике по 6 ПМ - 36, отчеты по производственной практике по 1 ПМ - 14, -  курсовые работы - 17</t>
  </si>
  <si>
    <t>22.00.00</t>
  </si>
  <si>
    <t>08.00.00</t>
  </si>
  <si>
    <t>Техника и техологии строительства</t>
  </si>
  <si>
    <t>45 курсовых работ, 18 отчетов по производственной практики, 18 отчетов по преддипломной практики</t>
  </si>
  <si>
    <t>63 курсовых работ, 21 отчет производственной практики, 21 отчет преддипломной практики</t>
  </si>
  <si>
    <t>27 отчет по производственной практике</t>
  </si>
  <si>
    <t>12 отчет по производственной практике</t>
  </si>
  <si>
    <t>Учебная, производственная, преддипломная практики</t>
  </si>
  <si>
    <t>Протокол УМС СВФУ №8 31.10.2014</t>
  </si>
  <si>
    <t>Электроника, радиотехника и системы связи</t>
  </si>
  <si>
    <t>Протокол УМС СВФУ27.11.2014, №9</t>
  </si>
  <si>
    <t>учебная и производственная (по профилю специальности и  преддипломная)</t>
  </si>
  <si>
    <t>учебная и производственная</t>
  </si>
  <si>
    <t>учебная, производственная, преддипломная</t>
  </si>
  <si>
    <t>учебно-ознакомительная, Учебная на базе производственного обслуживания, 1-ая производственная, 2-ая учебно-ознакомительная, Учебная на базе производственного обслуживания, производственная</t>
  </si>
  <si>
    <t xml:space="preserve">№4 от 13.12.2013г. </t>
  </si>
  <si>
    <t>учебная, производственная</t>
  </si>
  <si>
    <t>№26 от 30/11-12</t>
  </si>
  <si>
    <t>1</t>
  </si>
  <si>
    <t>Программа ГИА выпускников</t>
  </si>
  <si>
    <t>Утвержден УС ТИ  от 16.10.14 Протокол №2</t>
  </si>
  <si>
    <t>2</t>
  </si>
  <si>
    <t>Инфокоммуникационные технилогии и системы</t>
  </si>
  <si>
    <t>3</t>
  </si>
  <si>
    <t>4</t>
  </si>
  <si>
    <t>5</t>
  </si>
  <si>
    <t>6</t>
  </si>
  <si>
    <t>7</t>
  </si>
  <si>
    <t>8</t>
  </si>
  <si>
    <t>9</t>
  </si>
  <si>
    <t>10</t>
  </si>
  <si>
    <t>11</t>
  </si>
  <si>
    <t>12</t>
  </si>
  <si>
    <t>ГИА, ВКР</t>
  </si>
  <si>
    <t>УС ТИ</t>
  </si>
  <si>
    <t>№2 от 07.11.2012г.</t>
  </si>
  <si>
    <t>ГИА по решению УЧП, ВКР</t>
  </si>
  <si>
    <t>ВКР</t>
  </si>
  <si>
    <t>№2 от 16.10.2014г.</t>
  </si>
  <si>
    <t>ЭОИС</t>
  </si>
  <si>
    <t>заявка на закупку</t>
  </si>
  <si>
    <t>ТД</t>
  </si>
  <si>
    <t>ТСП</t>
  </si>
  <si>
    <t>Сварка плавлением, Механика жидкости и газа, Основы проектирования</t>
  </si>
  <si>
    <t>Поданы заявки на приобретение УМЛ с грифами</t>
  </si>
  <si>
    <t>Колледж технологий Технологический институт</t>
  </si>
  <si>
    <t>230000    090000</t>
  </si>
  <si>
    <t>230106  230105 230113 230115 090305</t>
  </si>
  <si>
    <t>Информатика вычислительная техника, Информационная безопасность</t>
  </si>
  <si>
    <t>Техническое обслуживание средств вычислительной техники и компьютерных сетей, Программное обеспечение вычислительной техники и автоматизированных систем, Программирование в компьютерных системах, Компьютерные системы и комплексы, Информационная безопасность автоматизированных систем</t>
  </si>
  <si>
    <t>ОПД,  ОП</t>
  </si>
  <si>
    <t>Информационная безопасность, Основы информационной безопасности</t>
  </si>
  <si>
    <t xml:space="preserve">Протодьяконова Г.Ю.,  зав. кафедрой, к.п.н., Протодьяконов П.С.. </t>
  </si>
  <si>
    <t>Курс лекций по дисциплине «Информационная безопасность» для студентов по специальностям 230105-51 «Программное обеспечение ВТ и АС», 23010651 «Техническое обслуживание средств ВТ и КС», 230111 «Компьютерные сети»,230113 «Компьютерные системы и комплексы», 230115 «Программирование в компьютерных системах», 230401 «Информационные системы (по отраслям)», 090305 «Информационная безопасность автоматизированных систем»</t>
  </si>
  <si>
    <t>ТИРЦ ЯРОООИ</t>
  </si>
  <si>
    <t>План</t>
  </si>
  <si>
    <t>Информатика вычислительная техника</t>
  </si>
  <si>
    <t>Техническое обслуживание средств вычислительной техники и компьютерных сетей</t>
  </si>
  <si>
    <t>Протодьяконова Г.Ю. к.п.н., зав.кафедрой</t>
  </si>
  <si>
    <t>Лабораторный практикум по дисциплине «Информационная безопасность» по специальности «230106·51 Техническое обслуживание средств ВТ и КС»</t>
  </si>
  <si>
    <t>Якутск: ТИРЦ ЯРОООИ ВОС</t>
  </si>
  <si>
    <t xml:space="preserve">230106  230105 230113 230115 </t>
  </si>
  <si>
    <t>Техническое обслуживание средств вычислительной техники и компьютерных сетей, Программное обеспечение вычислительной техники и автоматизированных систем, Программирование в компьютерных системах, Компьютерные системы и комплексы</t>
  </si>
  <si>
    <t>Метрология стандартизация и сертификация</t>
  </si>
  <si>
    <t>Лекции по дисциплине «Метрология, стандартизация и сертификация» («Документирование и сертификация, Метрология, стандартизация и сертификация и техническое регулирование») для студентов по специальностям 230105-51 «Программное обеспечение ВТ и АС», 23010651 «Техническое обслуживание средств ВТ и КС», 230111 «Компьютерные сети»,230113 «Компьютерные системы и комплексы», 230115 «Программирование в компьютерных системах», 230401 «Информационные системы (по отрослям)»</t>
  </si>
  <si>
    <t>Метрология, стандартизация и сертификация</t>
  </si>
  <si>
    <t>Методические рекомендации к выполнению СРС по дисциплине «Метрология, стандартизация и сертификация» для студентов второго курса по специальности 230106·51 «230106·51 Техническое обслуживание средств ВТ и КС»</t>
  </si>
  <si>
    <t>Якутск:ИП Пермякова Т.Н.</t>
  </si>
  <si>
    <t>Основы алгоритмизации и программирования</t>
  </si>
  <si>
    <t>Кириллина Т.Ц., преподаватель</t>
  </si>
  <si>
    <t>Методические рекомендации к выполнению СРС по дисциплине «Основы алгоритмизации и программирования» для специальности «230106·51 Техническое обслуживание ВТ и КС»</t>
  </si>
  <si>
    <t>ОПД ОП</t>
  </si>
  <si>
    <t>Операционные системы и среды, Операционные системы</t>
  </si>
  <si>
    <t>Макаров А.А., преподаватель</t>
  </si>
  <si>
    <r>
      <t>Методические указания к выполнению лабораторных работ по дисциплине «Операционные системы и среды</t>
    </r>
    <r>
      <rPr>
        <i/>
        <sz val="8"/>
        <rFont val="Times New Roman"/>
        <family val="1"/>
      </rPr>
      <t>»</t>
    </r>
    <r>
      <rPr>
        <sz val="8"/>
        <rFont val="Times New Roman"/>
        <family val="1"/>
      </rPr>
      <t xml:space="preserve"> , "Операционные системы"</t>
    </r>
  </si>
  <si>
    <t>СД.05</t>
  </si>
  <si>
    <t>Компьютерные сети и телекоммуникации</t>
  </si>
  <si>
    <t>Колодезников К.К., преподаватель</t>
  </si>
  <si>
    <t>Методические рекомендации к выполнению СРС по дисциплине «Компьютерные сети и телекоммуникации» для студентов второго курса по специальности  230106·51  «Техническое обслуживание средств вычислительной техники и компьютерных сетей»</t>
  </si>
  <si>
    <t>ОПД.09</t>
  </si>
  <si>
    <t>Микросхемотехника</t>
  </si>
  <si>
    <t>Богдашина Н.Н.</t>
  </si>
  <si>
    <r>
      <t>Методические рекомендации к выполнению лабораторных работ по дисциплине «Микросхемотехника</t>
    </r>
    <r>
      <rPr>
        <i/>
        <sz val="8"/>
        <rFont val="Times New Roman"/>
        <family val="1"/>
      </rPr>
      <t>»</t>
    </r>
    <r>
      <rPr>
        <sz val="8"/>
        <rFont val="Times New Roman"/>
        <family val="1"/>
      </rPr>
      <t xml:space="preserve"> для специальности «230106·51 Техническое обслуживание средств ВТ и КС</t>
    </r>
  </si>
  <si>
    <t>Протодьяконова Г.Ю. к.п.н., Васильева Ж.П.</t>
  </si>
  <si>
    <r>
      <t>Методические рекомендации по проведению итоговой аттестации выпускников по специальности 230106</t>
    </r>
    <r>
      <rPr>
        <sz val="8"/>
        <rFont val="Wingdings"/>
        <family val="0"/>
      </rPr>
      <t></t>
    </r>
    <r>
      <rPr>
        <sz val="8"/>
        <rFont val="Times New Roman"/>
        <family val="1"/>
      </rPr>
      <t>51 «Техническое обслуживание средств вычислительной техники и компьютерных сетей»</t>
    </r>
  </si>
  <si>
    <t>Макаров А.А., Колодезников К.К., Протодьяконова Г.Ю. к.п.н.Протодьяконов П.С.</t>
  </si>
  <si>
    <r>
      <t>Методические рекомендации по проведению производственной практики для студентов по специальности 230106</t>
    </r>
    <r>
      <rPr>
        <sz val="8"/>
        <rFont val="Wingdings"/>
        <family val="0"/>
      </rPr>
      <t></t>
    </r>
    <r>
      <rPr>
        <sz val="8"/>
        <rFont val="Times New Roman"/>
        <family val="1"/>
      </rPr>
      <t>51 «Техническое обслуживание средств вычислительной техники и компьютерных сетей»</t>
    </r>
  </si>
  <si>
    <t>Электропитание средств вычислительной техники</t>
  </si>
  <si>
    <t>Богдашина Н.Н., преподаватель</t>
  </si>
  <si>
    <t xml:space="preserve">Лабораторный практикум по дисциплине «Электропитание средств вычислительной техники» </t>
  </si>
  <si>
    <t>г.Якутск, ООО "Лимон"</t>
  </si>
  <si>
    <t xml:space="preserve">Программное обеспечение вычислительной техники и автоматизированных систем </t>
  </si>
  <si>
    <t>Разработка и эксплуатация удаленных баз данных</t>
  </si>
  <si>
    <t>Бускарова М.Ф., Яковлева Л.Е. преподаватели</t>
  </si>
  <si>
    <t>Методические рекомендации к выполнению СРС по дисциплине «Разработка и эксплуатация удаленных баз данных» для студентов по специальности «Программное обеспечение ВТ и АС»</t>
  </si>
  <si>
    <t xml:space="preserve"> ГОУ ВПО ЯГИТИ</t>
  </si>
  <si>
    <t>Бускарова М.Ф., Яковлева Л.Е., преподаватели</t>
  </si>
  <si>
    <t>Лабораторный практикум по дисциплине «Разработка и эксплуатация удаленных баз данных» для студентов по специальности 230105-51 «Программное обеспечение ВТ и АС»</t>
  </si>
  <si>
    <t>Бускарова М.Ф., преподаватели</t>
  </si>
  <si>
    <t>Лекции по дисциплине «Разработка и эксплуатация удаленных баз данных» для студентов по специальности 230105-51 «Программное обеспечение ВТ и АС»</t>
  </si>
  <si>
    <t>Васильева Ж.П.,преподаватель,  Протодьяконова Г.Ю., зав. кафедрой, к.п.н., Протодьяконова М.С., преподаватель</t>
  </si>
  <si>
    <t>Методические рекомендации по проведению производственной практики для студентов по специальности 230105-51 «Программное обеспечение ВТ и АС»</t>
  </si>
  <si>
    <t>230115, 230113</t>
  </si>
  <si>
    <t>230115 «Программирование в компьютерных системах»,  230113 «Компьютерные системы и комплексы»,  0900305 «Информационная безопасность», 210709 «Многоканальные телекоммуникационные системы»</t>
  </si>
  <si>
    <t>Метрология, стандартизация и сертификация, Документирование и сертификация</t>
  </si>
  <si>
    <t>Протодьяконова Г.Ю., зав. кафедрой</t>
  </si>
  <si>
    <t xml:space="preserve">«Курс лекций по дисциплине «Метрология, стандартизация и сертификация» («Документирование и сертификация»)  </t>
  </si>
  <si>
    <t>Изд. дом СВФУ</t>
  </si>
  <si>
    <t>230000, 090000, 210700</t>
  </si>
  <si>
    <t>230115, 230113, 090305, 210709</t>
  </si>
  <si>
    <t>Информатика вычислительная техника, Информационная безопасность, Электроника, радиотехника и системы связи</t>
  </si>
  <si>
    <t>230115 «Программирование в компьютерных системах»,  230113 «Компьютерные системы и комплексы»,  090305 «Информационная безопасность», 210709 «Многоканальные телекоммуникационные системы»</t>
  </si>
  <si>
    <t>«Защита информации», «Основы информационной безопасности», «Методы и средства защиты информации»</t>
  </si>
  <si>
    <t>Лабораторный практикум по дисциплинам «Защита информации», «Основы информационной безопасности», «Методы и средства защиты информации»</t>
  </si>
  <si>
    <t>«Метрология, стандартизация и сертификация» («Документирование и сертификация»)</t>
  </si>
  <si>
    <t>Лабораторный практикум по дисциплине «Метрология, стандартизация и сертификация» («Документирование и сертификация»)</t>
  </si>
  <si>
    <t>080112.51</t>
  </si>
  <si>
    <t>маркетолог</t>
  </si>
  <si>
    <t>ОП</t>
  </si>
  <si>
    <t>Организация и технология отрасли</t>
  </si>
  <si>
    <t>Томская И.С.</t>
  </si>
  <si>
    <t>СЭД</t>
  </si>
  <si>
    <t>Методические рекомендации к выполнению СРС по дисциплине "Организация и технология отрасли"</t>
  </si>
  <si>
    <t>Учебно-методическое пособие</t>
  </si>
  <si>
    <t>Якутск ГОУ ВПО ЯГИТИ</t>
  </si>
  <si>
    <t>Технологические основы сварки плавлением и давлением</t>
  </si>
  <si>
    <t xml:space="preserve">Адамов Р.Г., доцент, специалист III уровня НАКС, Габышев М.Е., зав.лабораторией, специалист III уровня НАКС, старший преподаватель, Мунтяну П.Н., зав.сварочной мастерской, специалист III уровня НАКС </t>
  </si>
  <si>
    <t>Руководство по сварке типовых узлов при монтаже стальных конструкций производственных зданий и сооружений</t>
  </si>
  <si>
    <t>Руководство</t>
  </si>
  <si>
    <t>Якутск, ООО "Хомус"</t>
  </si>
  <si>
    <t>Теория сварочных процессов</t>
  </si>
  <si>
    <t>Дуговая сварка покрытыми электродами</t>
  </si>
  <si>
    <t>Учебное пособие</t>
  </si>
  <si>
    <t>ФТД</t>
  </si>
  <si>
    <t>Эксплуатация систем газоснабжения</t>
  </si>
  <si>
    <t>Сварка при монтаже и ремонте оборудования и систем газоснабжения</t>
  </si>
  <si>
    <t>Методические указания</t>
  </si>
  <si>
    <t>Михайлов Владимир Егорович</t>
  </si>
  <si>
    <t>к.т.н.</t>
  </si>
  <si>
    <t>Производство сварных конструкций</t>
  </si>
  <si>
    <t>Аргунова Анастасия Афанасьевна</t>
  </si>
  <si>
    <t>исследовательский метод обучения</t>
  </si>
  <si>
    <t>Материаловедение, физико-химические процессы в сварке</t>
  </si>
  <si>
    <t>Степанов Валерий Павлович</t>
  </si>
  <si>
    <t>защита проектов</t>
  </si>
  <si>
    <t>Основы технологии машиностроения, проектирование производственных цехов и участков</t>
  </si>
  <si>
    <t>Алексеева Л.Н.</t>
  </si>
  <si>
    <t>преподаватель</t>
  </si>
  <si>
    <t>проблемное обучение, учебные, деловые игры, Инновационные педагогические технологии, проектный метод, информационно-коммуникационные технологии, разнеуровневое обучение, проектные методы обучения, исследовательские методы</t>
  </si>
  <si>
    <t>ПМ.2 Разработка и администрирование баз данных, ПМ.4 Выполнение работ по рабочей профессии: Оператор ЭВМ, Операционные системы и среды</t>
  </si>
  <si>
    <t xml:space="preserve">Программирование в компьютерных системах, Компьютерные ситемы и комплексы, Информационная безопасность автоматизированных систем, Многоканальные телекоммуникационные системы </t>
  </si>
  <si>
    <t>Бускарова М.Ф.</t>
  </si>
  <si>
    <t>проблемное обучение, учебные, деловые игры, Инновационные педагогические технологии, проектный метод, информационно-коммуникационные технологии, разнеуровневое обучение, проектные методы обучения</t>
  </si>
  <si>
    <t>ПМ.3 Участие в интеграции программных модулей, Технология разработки программных продуктов, Основы алгоритмизации и программирования, Язык программирования JAVA, Язык программирования SQL</t>
  </si>
  <si>
    <t xml:space="preserve">Программирование в компьютерных системах, Компьютерные ситемы и комплексы, Информационная безопасность автоматизированных систем, </t>
  </si>
  <si>
    <t>Протодьяконова Г.Ю.</t>
  </si>
  <si>
    <t>к.п.н.</t>
  </si>
  <si>
    <t xml:space="preserve">Информационная безопасность, Метрология, стандартизация и сертификация, Документирование и сертификация, Методы и средства защиты, Защита информации </t>
  </si>
  <si>
    <t>мультимедийные формы занятий, дифференцированный подход, учебные, деловые игры, роектный метод</t>
  </si>
  <si>
    <t>Прикладная электроника, Электронная техника, МДК 1. Внедрение и поддержка программного обеспечения компьютерных систем, ПМ.1 Проектирование цифровых устройств</t>
  </si>
  <si>
    <t>Грязнухина М.М.</t>
  </si>
  <si>
    <t>мультимедийные формы занятий, дифференцированный подход,  учебные, деловые игры, проектный метод</t>
  </si>
  <si>
    <t xml:space="preserve">ПМ.4 Выполнение работ по рабочей профессии: Оператор ЭВМ, Архитектура КС, Технические средства информатизации </t>
  </si>
  <si>
    <t xml:space="preserve">Компьютерные ситемы и комплексы, Информационная безопасность автоматизированных систем </t>
  </si>
  <si>
    <t>Абрамов А.Х.</t>
  </si>
  <si>
    <t>мультимедийные формы занятий, дифференцированный подход,  проектный метод</t>
  </si>
  <si>
    <t>Программное обеспечение компьютерных сетей и Web-серверов, Инфокоммуникационные системы и сети, Сети и системы передачи информации</t>
  </si>
  <si>
    <t>Протодьяконова М.С.</t>
  </si>
  <si>
    <t>мультимедийные формы занятий, дифференцированный подход</t>
  </si>
  <si>
    <t>Компьютерная графика, Вычислительная техника, Информационные технологии</t>
  </si>
  <si>
    <t>Петров П.М.</t>
  </si>
  <si>
    <t>Микропроцессоры и микропроцессорные системы, Техническое обслуживание средств вычислительной техники, ПМ.В.04 Сетевые технологии</t>
  </si>
  <si>
    <t>Кириллина Т.Ц.</t>
  </si>
  <si>
    <t>Основы алгоритмизации и программирования, Компьютерная графика, Информатика, Конструкция и компоновка персонального компьютера</t>
  </si>
  <si>
    <t>Программирование в компьютерных системах, Компьютерные ситемы и комплексы</t>
  </si>
  <si>
    <t>Колодезников К.К.</t>
  </si>
  <si>
    <t>мультимедийные формы занятий, дифференцированный подход, проектный метод, дискуссия</t>
  </si>
  <si>
    <t>Сети и системы передачи информации, МДК.1 Инфокоммуникационные системы и сети, МДК.05.01 Сетевое администрирование</t>
  </si>
  <si>
    <t xml:space="preserve">Информационная безопасность автоматизированных систем, Многоканальные телекоммуникационные системы </t>
  </si>
  <si>
    <t>Винокуров В.С.</t>
  </si>
  <si>
    <t>дискуссия, информационно-коммуникационные технологии</t>
  </si>
  <si>
    <t>МДК.03.01 Применение инженерно-технических средств обеспечения информационной безопасности, 2. Информационные технологии в профессиональной деятельности, 3. ПМ.04. Участие в организации производственной деятельности структурного подразделения организации</t>
  </si>
  <si>
    <t>Батюшкина Т.Ю.</t>
  </si>
  <si>
    <t>Информатика, Операционные системы</t>
  </si>
  <si>
    <t>Информационная безопасность автоматизированных систем, Строительство зданий и сооружений</t>
  </si>
  <si>
    <t>Коврова Д.Ф.</t>
  </si>
  <si>
    <t>Зав. кафедрой</t>
  </si>
  <si>
    <t>-</t>
  </si>
  <si>
    <t>работа в малых группах, игровые методы, тестовые задания, мультимедийное обучение</t>
  </si>
  <si>
    <t>ОП.06 Инженерная графика, ОП.07 Техническая механика, ОП.11 Детали машин</t>
  </si>
  <si>
    <t>тестовые задания, мультимедийное обучение</t>
  </si>
  <si>
    <t xml:space="preserve">ОП.01 Основы инженерной графики, </t>
  </si>
  <si>
    <t>Сварщик (электросварочные и газосварочые работы)</t>
  </si>
  <si>
    <t>ОП. Техническая механика</t>
  </si>
  <si>
    <t>Технология и строительство зданий и сооружений</t>
  </si>
  <si>
    <t>Матвеев П.В.</t>
  </si>
  <si>
    <t>Преподаватель</t>
  </si>
  <si>
    <t>ПМ.01, ПМ.03</t>
  </si>
  <si>
    <t>Саввин С.М.</t>
  </si>
  <si>
    <t>ПМ.04., ПМ.05</t>
  </si>
  <si>
    <t>Устинов Е.П.</t>
  </si>
  <si>
    <t>работа в малых группах, тестовые задания, мультимедийное обучение</t>
  </si>
  <si>
    <t>ПМ.02, ПМ.06</t>
  </si>
  <si>
    <t>ЕМД</t>
  </si>
  <si>
    <t>Егорова Е.М.</t>
  </si>
  <si>
    <t>к.п.н., Отличник образования РС(Я)</t>
  </si>
  <si>
    <t>проблемные занятия, информационные технологии, НИР студентов, проектная технология, технологии развивающего  обучения, игровые технологии, применение опорных конспектов, учебные деловые игры</t>
  </si>
  <si>
    <r>
      <rPr>
        <b/>
        <sz val="8"/>
        <color indexed="8"/>
        <rFont val="Times New Roman"/>
        <family val="1"/>
      </rPr>
      <t>Благодарственное письмо</t>
    </r>
    <r>
      <rPr>
        <sz val="8"/>
        <color indexed="8"/>
        <rFont val="Times New Roman"/>
        <family val="1"/>
      </rPr>
      <t xml:space="preserve">        за подготовку лауреата Всеросс. заочного конкурса "Научный потенциал-XXI" (сентябрь 2014)           </t>
    </r>
    <r>
      <rPr>
        <b/>
        <sz val="8"/>
        <color indexed="8"/>
        <rFont val="Times New Roman"/>
        <family val="1"/>
      </rPr>
      <t xml:space="preserve">Благодарственное письмо        </t>
    </r>
    <r>
      <rPr>
        <sz val="8"/>
        <color indexed="8"/>
        <rFont val="Times New Roman"/>
        <family val="1"/>
      </rPr>
      <t xml:space="preserve">за подготовку лауреата I ст. II Межд. конкурса иссл. работ учащихся и студентов "Магнит познания" (июнь 2014)  </t>
    </r>
    <r>
      <rPr>
        <b/>
        <sz val="8"/>
        <color indexed="8"/>
        <rFont val="Times New Roman"/>
        <family val="1"/>
      </rPr>
      <t xml:space="preserve">ДИПЛОМ </t>
    </r>
    <r>
      <rPr>
        <sz val="8"/>
        <color indexed="8"/>
        <rFont val="Times New Roman"/>
        <family val="1"/>
      </rPr>
      <t xml:space="preserve">за достижения во Всеросиийском конкурсе профессионального матсретсва "Умная лекция"(14.10.2014)                                 </t>
    </r>
    <r>
      <rPr>
        <b/>
        <sz val="8"/>
        <color indexed="8"/>
        <rFont val="Times New Roman"/>
        <family val="1"/>
      </rPr>
      <t xml:space="preserve">Благодарственное письмо </t>
    </r>
    <r>
      <rPr>
        <sz val="8"/>
        <color indexed="8"/>
        <rFont val="Times New Roman"/>
        <family val="1"/>
      </rPr>
      <t xml:space="preserve">оргкомитета за организацию и активное участие в I республиканской заочной дистанционной олимпиаде по математике среди студентов ОО СПО РС(Я) (25 января 2015) </t>
    </r>
    <r>
      <rPr>
        <b/>
        <sz val="8"/>
        <color indexed="8"/>
        <rFont val="Times New Roman"/>
        <family val="1"/>
      </rPr>
      <t xml:space="preserve">Благодарственное письмо </t>
    </r>
    <r>
      <rPr>
        <sz val="8"/>
        <color indexed="8"/>
        <rFont val="Times New Roman"/>
        <family val="1"/>
      </rPr>
      <t xml:space="preserve">       за подготовку призера в республиканской студенческой конференции по математике и физике "Все есть число" (3 апреля 2015)                                           </t>
    </r>
  </si>
  <si>
    <t>Элементы высшей математики</t>
  </si>
  <si>
    <t>Теория вероятностей и математическая статистика</t>
  </si>
  <si>
    <t>Дискретная математика</t>
  </si>
  <si>
    <t>Элементы математической логики</t>
  </si>
  <si>
    <t>Демьянова С.Н.</t>
  </si>
  <si>
    <t>методист</t>
  </si>
  <si>
    <t>проблемные занятия, информационные технологии, игровые технологии, применение опорных конспектов, учебные деловые игры, НИР студентов</t>
  </si>
  <si>
    <t>Экология</t>
  </si>
  <si>
    <r>
      <rPr>
        <b/>
        <sz val="8"/>
        <rFont val="Times New Roman"/>
        <family val="1"/>
      </rPr>
      <t xml:space="preserve">Благодарственное письмо        </t>
    </r>
    <r>
      <rPr>
        <sz val="8"/>
        <rFont val="Times New Roman"/>
        <family val="1"/>
      </rPr>
      <t xml:space="preserve">за подготовку лауреата I ст. II Между.конкурса исследовательских работ учащихся и студентов "Магнит познания" (июнь 2014) </t>
    </r>
    <r>
      <rPr>
        <b/>
        <sz val="8"/>
        <rFont val="Times New Roman"/>
        <family val="1"/>
      </rPr>
      <t xml:space="preserve">          Благодарственное письмо </t>
    </r>
    <r>
      <rPr>
        <sz val="8"/>
        <rFont val="Times New Roman"/>
        <family val="1"/>
      </rPr>
      <t>оргкомитета за сотрудничество, поддержку и активное участие в работе респуб. студенческой НПК «Наука. Образование. Искусство»в качестве эксперта. (25 апреля 2015)</t>
    </r>
  </si>
  <si>
    <t>Безопасность жизнедеятельности</t>
  </si>
  <si>
    <t>Экологические основы природопользования</t>
  </si>
  <si>
    <t>Баишева Н.А.</t>
  </si>
  <si>
    <t>проблемные занятия, информационные технологии,  игровые технологии, применение опорных конспектов, учебные деловые игры, НИР студентов</t>
  </si>
  <si>
    <t>Основы электротехники</t>
  </si>
  <si>
    <t>Электротехника и электроника</t>
  </si>
  <si>
    <t xml:space="preserve">ТИ </t>
  </si>
  <si>
    <t>Винокурова М.В.</t>
  </si>
  <si>
    <t>инженер лаб."Физики"</t>
  </si>
  <si>
    <t xml:space="preserve"> «Отличник ПТО Российской Федерации», 
« Почетный работник НПО РФ»</t>
  </si>
  <si>
    <t>проблемные занятия, информационные технологии, проектная технология, игровые технологии, применение опорных конспектов, учебные деловые игры, НИР студентов</t>
  </si>
  <si>
    <t>Электротехника</t>
  </si>
  <si>
    <t>Саввинова П.П.</t>
  </si>
  <si>
    <t>зав.лаб.Химии</t>
  </si>
  <si>
    <t>проблемные занятия, информационные технологии, НИР студентов, проектная технология, технологии развивающего  обучения, игровые технологии, применение опорных конспектов, учебные деловые игры, технологии личностно-ориентированного обучения</t>
  </si>
  <si>
    <r>
      <rPr>
        <b/>
        <sz val="8"/>
        <rFont val="Times New Roman"/>
        <family val="1"/>
      </rPr>
      <t>Благодарственное письмо</t>
    </r>
    <r>
      <rPr>
        <sz val="8"/>
        <rFont val="Times New Roman"/>
        <family val="1"/>
      </rPr>
      <t xml:space="preserve"> СВФУ за добросовестный труд, высокий профессионализм и в связи с Днем Российской науки (2015)                              </t>
    </r>
    <r>
      <rPr>
        <b/>
        <sz val="8"/>
        <rFont val="Times New Roman"/>
        <family val="1"/>
      </rPr>
      <t xml:space="preserve">ДИПЛОМ </t>
    </r>
    <r>
      <rPr>
        <sz val="8"/>
        <rFont val="Times New Roman"/>
        <family val="1"/>
      </rPr>
      <t>участника IX Всероссийского конкурса научно-инновационных проектов для старшеклассников 2014-2015</t>
    </r>
  </si>
  <si>
    <t>проблемные занятия, применение опорных конспектов, информационные технологии</t>
  </si>
  <si>
    <t>Николаева С.Н.</t>
  </si>
  <si>
    <t xml:space="preserve">1) «Отличник народного просвещения»; 2)  «Учитель учителей РС(Я); </t>
  </si>
  <si>
    <t>проблемные занятия, применение опорного конспекта</t>
  </si>
  <si>
    <t>Лех А.В.</t>
  </si>
  <si>
    <t>проблемные занятия,  применение опорного конспекта, информационные технологии</t>
  </si>
  <si>
    <t>Безопасность жизнедеятельности, основы безопасности жизнедеятельности</t>
  </si>
  <si>
    <t>Информационная безопасность/Информационная безопасность автоматизированных систем</t>
  </si>
  <si>
    <t>Монтажник санитарно-технических, вентиляционных систем и оборудований</t>
  </si>
  <si>
    <t>Наумова Т.Х.</t>
  </si>
  <si>
    <t>инженер лаб."Химии"</t>
  </si>
  <si>
    <t xml:space="preserve">проблемные занятия, применение опорных конспектов, </t>
  </si>
  <si>
    <t>Теория электрических цепей</t>
  </si>
  <si>
    <t>Электроктехника и электроника</t>
  </si>
  <si>
    <t>Электротехнические имерения</t>
  </si>
  <si>
    <t xml:space="preserve">Электротехника </t>
  </si>
  <si>
    <t>СГД</t>
  </si>
  <si>
    <t>Александрова Г.С.</t>
  </si>
  <si>
    <t xml:space="preserve">высшая </t>
  </si>
  <si>
    <t>Технологии личностно-ориентированного обучения, проблемные занятия, учебные-деловые игры, проектный метод.</t>
  </si>
  <si>
    <t xml:space="preserve">Компьютерные системы и комплексы; Водоснабжение и водоотведение; Строительство и эксплуатация зданий и сооружений; Информационная безопасность автоматизированных систем; Программирование в компьютерных системах;  Сварочное производство;  Многоканальные телекоммуникационные системы; </t>
  </si>
  <si>
    <t>Алексеева И.М.</t>
  </si>
  <si>
    <t>высшая</t>
  </si>
  <si>
    <t>Обществознание</t>
  </si>
  <si>
    <t xml:space="preserve">Сварщик (электросварочные и газосварочные работы); Мастер отделочных строительных работ;  Мастер общестроительных работ; </t>
  </si>
  <si>
    <t xml:space="preserve">История                </t>
  </si>
  <si>
    <t>Бубякина Н.Е.</t>
  </si>
  <si>
    <t>Руководитель КТ ТИ</t>
  </si>
  <si>
    <t>Основы права</t>
  </si>
  <si>
    <t xml:space="preserve">Водоснабжение и водоотведение; Программирование в компьютерных системах;  Сварочное производство;  </t>
  </si>
  <si>
    <t>Правовое обеспечение профессиональной деятельности</t>
  </si>
  <si>
    <t>Кривошапкина В.Е.</t>
  </si>
  <si>
    <t>Технологии личностно-ориентированного обучения, проблемные занятия, учебные-деловые игры, проектные технолгии.</t>
  </si>
  <si>
    <t xml:space="preserve">Компьютерные системы и комплексы; Водоснабжение и водоотведение; Строительство и эксплуатация зданий и сооружений; Информационная безопасность автоматизированных систем; Программирование в компьютерных системах;  Многоканальные телекоммуникационные системы; </t>
  </si>
  <si>
    <t>Колесова З.Е.</t>
  </si>
  <si>
    <t>Деловой английский язык</t>
  </si>
  <si>
    <t xml:space="preserve">Компьютерные системы и комплексы; Информационная безопасность автоматизированных систем; Программирование в компьютерных системах;  Многоканальные телекоммуникационные системы; Сварщик (электросварочные и газосварочные работы); Мастер отделочных строительных работ;  Мастер общестроительных работ; Мастер жилищно-коммунального хозяйства; </t>
  </si>
  <si>
    <t>Митина О.И.</t>
  </si>
  <si>
    <t>Моякунова А.А.</t>
  </si>
  <si>
    <t>зав.кафедрой СГД КТ ТИ</t>
  </si>
  <si>
    <t>первая</t>
  </si>
  <si>
    <t>Проблемные занятия, применение опорных конспектов, проектная технология.</t>
  </si>
  <si>
    <t>Наумова Н.В.</t>
  </si>
  <si>
    <t>вторая</t>
  </si>
  <si>
    <t xml:space="preserve">Технологии личностно-ориентированного обучения, проблемные занятия, применение опорных конспектов. </t>
  </si>
  <si>
    <t>Русския язык</t>
  </si>
  <si>
    <t xml:space="preserve">Сварщик (электросварочные и газосварочные работы); Мастер отделочных строительных работ;  Мастер общестроительных работ; Мастер жилищно-коммунального хозяйства; </t>
  </si>
  <si>
    <t>Литература</t>
  </si>
  <si>
    <t>Реснянская А.С.</t>
  </si>
  <si>
    <t>Методист Центра прикладных квалификаций КТ ТИ</t>
  </si>
  <si>
    <t>Проблемные занятия, применение опорных конспектов.</t>
  </si>
  <si>
    <t xml:space="preserve">Монтажник санитарно-технических, вентиляционных систем и оборудования; Водоснабжение и водоотведение; </t>
  </si>
  <si>
    <t xml:space="preserve">Психология общения </t>
  </si>
  <si>
    <t>Сергеева А.П.</t>
  </si>
  <si>
    <t xml:space="preserve">Сварщик (электросварочные и газосварочные работы); </t>
  </si>
  <si>
    <t>Кейсовая методика, деловые игры, проблемные занятия.</t>
  </si>
  <si>
    <t>Русския язык и культура речи</t>
  </si>
  <si>
    <t xml:space="preserve">Компьютерные системы и комплексы; Водоснабжение и водоотведение; Строительство и эксплуатация зданий и сооружений; Информационная безопасность автоматизированных систем; Программирование в компьютерных системах;  Сварочное производство;  Многоканальные телекоммуникационные системы; Мастер отделочных строительных работ;  </t>
  </si>
  <si>
    <t>Основы предпринимательства</t>
  </si>
  <si>
    <t>Русский язык</t>
  </si>
  <si>
    <t>Основы маркетинга</t>
  </si>
  <si>
    <t>Толеубаев Р.А.</t>
  </si>
  <si>
    <t>Технологии личностно-ориентированного обучения, игровые технологии</t>
  </si>
  <si>
    <t xml:space="preserve">Компьютерные системы и комплексы; Водоснабжение и водоотведение; Строительство и эксплуатация зданий и сооружений; Программирование в компьютерных системах;  Сварочное производство;  </t>
  </si>
  <si>
    <t>Осетров А.С.</t>
  </si>
  <si>
    <t xml:space="preserve">Строительство и эксплуатация зданий и сооружений; Информационная безопасность автоматизированных систем; Программирование в компьютерных системах;  Сварочное производство;  Многоканальные телекоммуникационные системы; Сварщик (электросварочные и газосварочные работы); Мастер отделочных строительных работ;  Мастер общестроительных работ; Мастер жилищно-коммунального хозяйства; Монтажник санитарно-технических, вентиляционных систем и оборудования; </t>
  </si>
  <si>
    <t>Эверстова Л.А.</t>
  </si>
  <si>
    <t>Пректный метод, проблемное занятие</t>
  </si>
  <si>
    <t>Экономика организации</t>
  </si>
  <si>
    <t xml:space="preserve">Компьютерные системы и комплексы; Водоснабжение и водоотведение; Строительство и эксплуатация зданий и сооружений; Информационная безопасность автоматизированных систем;   Сварочное производство;  Многоканальные телекоммуникационные системы; Сварщик (электросварочные и газосварочные работы); </t>
  </si>
  <si>
    <t>Основы экономики организации</t>
  </si>
  <si>
    <t>Экономика отрасли</t>
  </si>
  <si>
    <t>Основы экономики</t>
  </si>
  <si>
    <t>Федорова В.Ф.</t>
  </si>
  <si>
    <t>зам.по НИиНМР</t>
  </si>
  <si>
    <t xml:space="preserve">Строительство и эксплуатация зданий и сооружений; </t>
  </si>
  <si>
    <t>работа в малых группах, игровые методы, тестовые задания, мультимедийное обучение, тестовые задания, мультимедийное обучение</t>
  </si>
  <si>
    <t>ОП.06 Инженерная графика, ОП.07 Техническая механика, ОП.11 Детали машин, ОП.01 Основы инженерной графики, ОП. Техническая механика</t>
  </si>
  <si>
    <t>Сварочное производство, Сварщик (электросварочные и газосварочые работы), строительство зданий и сооружений, Водоснабжение и водоотведение</t>
  </si>
  <si>
    <t>Пахомов Н.И.</t>
  </si>
  <si>
    <t>проблемные занятия, учебные, деловые игры, проектный метод, НИР студентов, мозговой штурм, коллективный метод обучения</t>
  </si>
  <si>
    <t>Насосы и воздуходувные станции, Инженерные сети городов Крайнего Севера, Реконструкия систем водоснабжения и водоотведения, Эксплуатация сетей и сооружений водоснабжения и водоотведения</t>
  </si>
  <si>
    <t>Прокопьев А.В.</t>
  </si>
  <si>
    <t>проблемные занятия, применение опорных конспектов, НИР студентов, технологии личностно-ориентированного  обучения, учебные деловые игры, информационные технологии</t>
  </si>
  <si>
    <t xml:space="preserve"> Санитарно-техническое оборудование зданий, Разработка технологий и проектирования элементов в системе водоснабжения и водоотведения, Проектирование водопроводных и водоотводящих сетей </t>
  </si>
  <si>
    <t>Саввин А.Н.</t>
  </si>
  <si>
    <t>мастер п/о</t>
  </si>
  <si>
    <t>Выполнение работ по очистке природных и сточных вод и контролю качественных показателей, Выполнение работ по рабочим профессиям: 14621 Монтажник санитарно-технических систем и оборудования, 18560 Слесарь-сантехник</t>
  </si>
  <si>
    <t>Васильева И.А.</t>
  </si>
  <si>
    <t>ПМ.01. Участие в проектировании зданий и сооружений, ПМ.04. Организация видов работ при эксплуатации и реконструкции строительных объектов</t>
  </si>
  <si>
    <t>Кузнецова Т.Н.</t>
  </si>
  <si>
    <t>проблемные занятия, применение опорных конспектов, НИР студентов, технологии личностно-ориентированного  обучения, учебные деловые игры</t>
  </si>
  <si>
    <t>Строительные материалы и изделия, Особенности технологии строительного производства на Крайнем Севере</t>
  </si>
  <si>
    <t>Строительство и эксплуатация зданий и сооружений, Водоснабжение и водоотведение</t>
  </si>
  <si>
    <t>Иванова В.Н.</t>
  </si>
  <si>
    <t>проблемные занятия, применение опорных конспектов, НИР студентов, учебные деловые игры</t>
  </si>
  <si>
    <t>ПМ.01. Участие в проектировании зданий и сооружений</t>
  </si>
  <si>
    <t>Петров М.Г.</t>
  </si>
  <si>
    <t>проблемные занятия, информационные технологии, применение опорных конспектов</t>
  </si>
  <si>
    <t>ПМ.02. Выполнение технологических процессов при строительстве, эксплатации и реконструкции строительных объектов</t>
  </si>
  <si>
    <t>Назарова А.А.</t>
  </si>
  <si>
    <t>ПМ.02. Выполнение технологических процессов при строительстве, эксплатации и реконструкции строительных объектов, ПМ.03. Организация деятельности структурных подразделений при выполнении строительно-монтажных работ, эксплуатации и реконструкции зданий и сооружений</t>
  </si>
  <si>
    <t>Алексеева Т.Н.</t>
  </si>
  <si>
    <t>проблемные занятия, учебные деловые игры, технологии личностно-ориентированного  обучения</t>
  </si>
  <si>
    <t xml:space="preserve">ПМ.05. Выполнение работ по рабочим профессиям: </t>
  </si>
  <si>
    <t>Скоробогатова Г.А.</t>
  </si>
  <si>
    <t>Воронина Н.И.</t>
  </si>
  <si>
    <t>Михайлов В.Е.</t>
  </si>
  <si>
    <t xml:space="preserve">  доцент</t>
  </si>
  <si>
    <t>Винокурова З.Ф., специалист МО УМО ТИ, Адамов Р.Г., зам. зав. кафедрой СДиМК, Аргунова А.А., доцент кафедры, Уарова Е.И., специалист по УМР</t>
  </si>
  <si>
    <t xml:space="preserve"> Материалы изложены на технически грамотном языке в доступной форме. Фронтальный опрос пройденного материала показал хорошую подготовку студентов.</t>
  </si>
  <si>
    <t>Материаловедение</t>
  </si>
  <si>
    <t>Аргунова Анастасия Афанасьевна.</t>
  </si>
  <si>
    <t>Ильина Д.В., специалист МО УМО ТИ, Михайлов В.Е., и.о. зав. кафедрой СДиМК, Уарова Е.И., специалист по УМР</t>
  </si>
  <si>
    <t xml:space="preserve">Отмечена хорошая связь с аудиторией, большой опыт работы преподавателя в научной деятельности. </t>
  </si>
  <si>
    <t>Физика твердого тела</t>
  </si>
  <si>
    <t>лекц.</t>
  </si>
  <si>
    <t>Кузьмин Сергей Арианович, к.т.н., доцент</t>
  </si>
  <si>
    <t>Винокурова З.Ф., специалист МО УМО ТИ, Адамов Р.Г., зам. зав. кафедрой СДиМК,  Уарова Е.И., специалист по УМР</t>
  </si>
  <si>
    <t>26.09.2014</t>
  </si>
  <si>
    <t>Учебно-методическое обеспечение по стандарту ФГОС</t>
  </si>
  <si>
    <t xml:space="preserve">Моякунова А.А., зав.каф. СГД , Андреева С.Д.методист каф. СГД </t>
  </si>
  <si>
    <t xml:space="preserve">Моякунова А.А., зав.каф. СГД </t>
  </si>
  <si>
    <t>применяется в учебном процессе</t>
  </si>
  <si>
    <t xml:space="preserve">ТД </t>
  </si>
  <si>
    <t>Рекомендации по формированию оценочных средств для государственной аттестации выпускников учреждений СПО</t>
  </si>
  <si>
    <t>Коврова Д.Ф., зав. каф.ТД</t>
  </si>
  <si>
    <t>Актуальные вопросы преподавания естественно-математических дисциплин в новых условиях</t>
  </si>
  <si>
    <t>ФГОС 3+, ППССЗ, ППКРС, разработка РУПД, УМКД.</t>
  </si>
  <si>
    <t>Егорова Е.М., зав.кафедрой, к.п.н., отличник образования РС(Я), СВФУ, ТИ КТ</t>
  </si>
  <si>
    <t>07.11.2014</t>
  </si>
  <si>
    <t>Интерактивные методы преподавания специальных дисциплин по строительству и по водоснабжению</t>
  </si>
  <si>
    <t>Иванова Е.Д., методист каф.ТСП</t>
  </si>
  <si>
    <t>Пахомов Н.И., зав. каф. ТСП</t>
  </si>
  <si>
    <t>Организация учебной деятельности студентов</t>
  </si>
  <si>
    <t>Организация учебной деятельности студентов при подготовке специалистов среднего профессионального образования по специальностям «Водоснабжение и водоотведение» и «Сварочное производство» при изучении химии.</t>
  </si>
  <si>
    <t>Саввинова П.П., зав.лаб.каф.ЕМД</t>
  </si>
  <si>
    <t>Саввинова П.П., зав.лабораторией, СВФУ ТИ КТ</t>
  </si>
  <si>
    <t>Учебная часть</t>
  </si>
  <si>
    <t>20.11.2015</t>
  </si>
  <si>
    <t>Использование информационных технологий  в учебном процессе колледжа</t>
  </si>
  <si>
    <t>Шадрина А.П., зам. по НИиНМР КТ</t>
  </si>
  <si>
    <t>01.12.2014.</t>
  </si>
  <si>
    <t>Формирование УМК по стандартам ФГОС 3+</t>
  </si>
  <si>
    <t>Моякунова А.А., зав.каф. СГД</t>
  </si>
  <si>
    <t>03.12.2014</t>
  </si>
  <si>
    <t>Организация научно-исследовательских работ со студентами</t>
  </si>
  <si>
    <t>Организация учебно-исследовательской деятельности студентов для формирования обще-профессиональных компетенций</t>
  </si>
  <si>
    <t>Организация учебно-исследовательской деятельности студентов для формирования обще-профессиональных компетенций путем проведения исследовательского кружка по химии.</t>
  </si>
  <si>
    <t>Наумова Т.Х., инженер каф.ЕМД</t>
  </si>
  <si>
    <t>Наумова Т.Х., инженер, СВФУ, ТИ КТ</t>
  </si>
  <si>
    <t xml:space="preserve">Разработка электронных учебно-методических комплексов и их использование в учебном процессе </t>
  </si>
  <si>
    <t>Дьячковская А.С., методист каф.ТД</t>
  </si>
  <si>
    <t>Матвеев П.В., Саввин С.М., преподаватели каф.ТД</t>
  </si>
  <si>
    <t>Современные образовательные технологии в учебном процессе в СПО </t>
  </si>
  <si>
    <t>22.01.2015</t>
  </si>
  <si>
    <t>Формирование профессиональных компетенций при преподавании естественно-математических дисциплин</t>
  </si>
  <si>
    <t>Формирование профессиональных компетенций при применении интерактивных методов обучения</t>
  </si>
  <si>
    <t>Демьянова С.Н., методист каф.ЕМД</t>
  </si>
  <si>
    <t>Демьянова С.Н., методист, СВФУ, ТИ КТ</t>
  </si>
  <si>
    <t>Подходы к оценке общих и профессиональных компетенций в свете требований ФГОС 3+ СПО</t>
  </si>
  <si>
    <t>Протодьяконова Г.Ю., к.п.н., зав.каф.ЭОИС</t>
  </si>
  <si>
    <t>Методологические подходы к разработке ФОС практик и ГИА</t>
  </si>
  <si>
    <t>26.02.2015</t>
  </si>
  <si>
    <t>Активные методы в обучении</t>
  </si>
  <si>
    <t>активные методы обучения при преподаавнии физики</t>
  </si>
  <si>
    <t>Винокурова М.В., преподавателькаф.ЕМД  «Отличник ПТО РФ», 
« Почетный работник НПО  РФ»</t>
  </si>
  <si>
    <t>Особенности разработки КОЗ по дисциплинам и профессиональным модулям</t>
  </si>
  <si>
    <t>Управление познавательной деятельностью студентов</t>
  </si>
  <si>
    <t>Федорова В.Ф., зам. по НИиНМР КТ</t>
  </si>
  <si>
    <t>Оценивание компетенций через оценочные средства ФОС</t>
  </si>
  <si>
    <t>Организация самостоятельной работы на занятиях общеобразовательных дисциплин в рамках образовательных стандартов третьего поколения (ФГОС)</t>
  </si>
  <si>
    <t>25.03.2015</t>
  </si>
  <si>
    <t xml:space="preserve">Технология поиска работы для выпускных групп – </t>
  </si>
  <si>
    <t>Пахомов Н.И., зав. каф. ТСП,Иванова Е.Д., методист каф.ТСП</t>
  </si>
  <si>
    <t xml:space="preserve">Федорова Вера Федоровна </t>
  </si>
  <si>
    <t>зам. по НИиНМР</t>
  </si>
  <si>
    <t>5 лет</t>
  </si>
  <si>
    <t>председатель методического совета  КТ</t>
  </si>
  <si>
    <t>Павлова Иванна Ивановна</t>
  </si>
  <si>
    <t>начальник УМО</t>
  </si>
  <si>
    <t>4 года</t>
  </si>
  <si>
    <t>председатель УМК</t>
  </si>
  <si>
    <t>Христофорова Аэлита Григорьевна</t>
  </si>
  <si>
    <t>член</t>
  </si>
  <si>
    <t>Адамов Радий Герасиович</t>
  </si>
  <si>
    <t>2 года</t>
  </si>
  <si>
    <t>Ильина Дария Васильевна</t>
  </si>
  <si>
    <t>главный специалист МОУП УМО</t>
  </si>
  <si>
    <t>секретарь</t>
  </si>
  <si>
    <t>3 года</t>
  </si>
  <si>
    <t>1.</t>
  </si>
  <si>
    <t>Инфокоммуникационные технологии и системы связи</t>
  </si>
  <si>
    <t>17 июня 2011г. №10</t>
  </si>
  <si>
    <t xml:space="preserve">Многоканальные телекоммуникационные системы </t>
  </si>
  <si>
    <t>09 июня 2014г.</t>
  </si>
  <si>
    <t xml:space="preserve">Инфокоммуникационные технологии и системы связи </t>
  </si>
  <si>
    <t>14</t>
  </si>
  <si>
    <t>13</t>
  </si>
  <si>
    <t>18</t>
  </si>
  <si>
    <t>15</t>
  </si>
  <si>
    <t>54</t>
  </si>
  <si>
    <t>16</t>
  </si>
  <si>
    <t>20</t>
  </si>
  <si>
    <t>31.01.2013, №28</t>
  </si>
  <si>
    <t>№12, 21 мая 2014г.</t>
  </si>
  <si>
    <t xml:space="preserve">Основы построения телекоммуникационных систем и сетей </t>
  </si>
  <si>
    <t xml:space="preserve">Данилова Лариса Георгиевна </t>
  </si>
  <si>
    <t>Сети связи и системы коммутации</t>
  </si>
  <si>
    <t>Инфокоммуникационные технологии и  системы связи</t>
  </si>
  <si>
    <t>Данилова Лариса Георгиевна старший преподаватель</t>
  </si>
  <si>
    <t xml:space="preserve">Мультисервисные сети </t>
  </si>
  <si>
    <t>№13 от 15.04.2015г.</t>
  </si>
  <si>
    <t>Данилова Лариса Георгиевна</t>
  </si>
  <si>
    <t>Презентация, интерактивная лекция</t>
  </si>
  <si>
    <t>Сети связи и системы коммутации, многоканальные телекоммуникационные системы, прое6ктирование устройств и систем телекоммуникаций</t>
  </si>
  <si>
    <t>Огоюкина милитория Николаевна</t>
  </si>
  <si>
    <t xml:space="preserve">электронной доски, для расчета контрольной работы, показывать схемы, функции, графики, </t>
  </si>
  <si>
    <t>Спутниковые и радиорелейные системы передачи, направляющие среды электросвязи</t>
  </si>
  <si>
    <t xml:space="preserve">Мигалкин Василий Васильевич </t>
  </si>
  <si>
    <t>Электронный вариант лекций, использование проектора для проведения занятия</t>
  </si>
  <si>
    <t xml:space="preserve">Цепи и сигналы, Теория электрических цепей </t>
  </si>
  <si>
    <t xml:space="preserve">Михалева Ульяна Анатольевна </t>
  </si>
  <si>
    <t>Сети ЭВМ, Вычислительная техника и информационные технологии</t>
  </si>
  <si>
    <t>09.03.01</t>
  </si>
  <si>
    <t>Б1</t>
  </si>
  <si>
    <t>Инжэенерная и компьютерная графика</t>
  </si>
  <si>
    <t>Яковлева Людмила Егоровна</t>
  </si>
  <si>
    <t>Старший преподаватель</t>
  </si>
  <si>
    <t>19.12.2014г.  14:00:00</t>
  </si>
  <si>
    <t>Христофорова А.Г., Данилова Л.Г., Огоюкина М.Н.</t>
  </si>
  <si>
    <t>Учебно-методическое обеспечение на высоком уровне.  Уровень методики преподавания высокий. Преподаватель излагает материал последовательно, логически правильно. По ходу занятия студенты проявили активность, заинтересованность, самостоятельность. Все этапы занятия придержаны. Контроль над деятельностью студентов на занятии организовывалась умело и четко, преподавателем оказывалась индивидуальная помощь студентам. Преподаватель придерживается дидактических принципов обучения и воспитания: активности, наглядности обучения, систематичности, последовательности, доступности. Преподаватель эффективно использовал наглядность и ТСО.</t>
  </si>
  <si>
    <t xml:space="preserve"> Инфокоммуникационные технологии и системы связи</t>
  </si>
  <si>
    <t>Б1.Б.3</t>
  </si>
  <si>
    <t>Английский язык</t>
  </si>
  <si>
    <t>Новгородов Иннокентий Николаевич</t>
  </si>
  <si>
    <t>Профессор</t>
  </si>
  <si>
    <t>Доктор филологических наук</t>
  </si>
  <si>
    <t xml:space="preserve">Отмечены высокий уровень подачи темы, должный уровень организации лекции. Отмечена хорошая связь с аудиторией, уверенные знания преподавателя.  </t>
  </si>
  <si>
    <t>Учебно-исследовательская работа студентов</t>
  </si>
  <si>
    <t>Протодьяконова Галина Юрьевна</t>
  </si>
  <si>
    <t>Доцент</t>
  </si>
  <si>
    <t>10.12.2014г.  15:50:00</t>
  </si>
  <si>
    <t xml:space="preserve">На лекции используются материалы разработанного УМКД, прекрасно владеет материалом и различными методами работы с аудиторией  </t>
  </si>
  <si>
    <t>Б3.В.ОД.6</t>
  </si>
  <si>
    <t>Сети ЭВМ</t>
  </si>
  <si>
    <t xml:space="preserve">практическое </t>
  </si>
  <si>
    <t>Михалева Ульяна Анатольевна</t>
  </si>
  <si>
    <t>06.04.2015г. 17:30</t>
  </si>
  <si>
    <t>Отмечен высокий уровень подачи темы, должный уровень организации лекции. Отмечена хорошая связь с аудиторией, уверенные знания преподавателя.  По ходу занятия студенты проявили активность, заинтересованность, самостоятельность. Все этапы занятия придержаны. Контроль над деятельностью студентов на занятии организовывалась умело и четко, преподавателем оказывалась индивидуальная помощь студентам.</t>
  </si>
  <si>
    <t>7.11.2014г.</t>
  </si>
  <si>
    <t>Совершенствование  руководства по выпускным квалификационным работам в соответствии с требованиями ФГОС</t>
  </si>
  <si>
    <t>Качество педагогической деятельности</t>
  </si>
  <si>
    <t xml:space="preserve">Огоюкина Милитория Николаевна старший преподаватель кафедры МТС </t>
  </si>
  <si>
    <t>19.12.2014г.</t>
  </si>
  <si>
    <t>Информационно-компьютерная безопасность</t>
  </si>
  <si>
    <t>Учебно-методическое обеспечение</t>
  </si>
  <si>
    <t xml:space="preserve">Христофорова Аэлита Григорьевна старший преподаватель кафедры МТС </t>
  </si>
  <si>
    <t>30.04.2015г.</t>
  </si>
  <si>
    <t xml:space="preserve">Разработка учебных пособий </t>
  </si>
  <si>
    <t xml:space="preserve">Данилоав Лариса Георгиевна старший преподаваиель кафедры МТС </t>
  </si>
  <si>
    <t>Программное обеспечение средств вычислительной техники и автоматизированных систем</t>
  </si>
  <si>
    <t>73</t>
  </si>
</sst>
</file>

<file path=xl/styles.xml><?xml version="1.0" encoding="utf-8"?>
<styleSheet xmlns="http://schemas.openxmlformats.org/spreadsheetml/2006/main">
  <numFmts count="46">
    <numFmt numFmtId="5" formatCode="#,##0&quot;с.&quot;;\-#,##0&quot;с.&quot;"/>
    <numFmt numFmtId="6" formatCode="#,##0&quot;с.&quot;;[Red]\-#,##0&quot;с.&quot;"/>
    <numFmt numFmtId="7" formatCode="#,##0.00&quot;с.&quot;;\-#,##0.00&quot;с.&quot;"/>
    <numFmt numFmtId="8" formatCode="#,##0.00&quot;с.&quot;;[Red]\-#,##0.00&quot;с.&quot;"/>
    <numFmt numFmtId="42" formatCode="_-* #,##0&quot;с.&quot;_-;\-* #,##0&quot;с.&quot;_-;_-* &quot;-&quot;&quot;с.&quot;_-;_-@_-"/>
    <numFmt numFmtId="41" formatCode="_-* #,##0_с_._-;\-* #,##0_с_._-;_-* &quot;-&quot;_с_._-;_-@_-"/>
    <numFmt numFmtId="44" formatCode="_-* #,##0.00&quot;с.&quot;_-;\-* #,##0.00&quot;с.&quot;_-;_-* &quot;-&quot;??&quot;с.&quot;_-;_-@_-"/>
    <numFmt numFmtId="43" formatCode="_-* #,##0.00_с_._-;\-* #,##0.00_с_._-;_-* &quot;-&quot;??_с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00000"/>
    <numFmt numFmtId="189" formatCode="0.00000000"/>
    <numFmt numFmtId="190" formatCode="0.0000000"/>
    <numFmt numFmtId="191" formatCode="0.000000"/>
    <numFmt numFmtId="192" formatCode="0.00000"/>
    <numFmt numFmtId="193" formatCode="0.0000"/>
    <numFmt numFmtId="194" formatCode="0.000"/>
    <numFmt numFmtId="195" formatCode="0.0"/>
    <numFmt numFmtId="196" formatCode="dd/mm/yy;@"/>
    <numFmt numFmtId="197" formatCode="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s>
  <fonts count="66">
    <font>
      <sz val="10"/>
      <name val="Arial"/>
      <family val="0"/>
    </font>
    <font>
      <sz val="8"/>
      <name val="Arial"/>
      <family val="2"/>
    </font>
    <font>
      <sz val="10"/>
      <name val="Times New Roman"/>
      <family val="1"/>
    </font>
    <font>
      <sz val="11"/>
      <color indexed="8"/>
      <name val="Times New Roman"/>
      <family val="1"/>
    </font>
    <font>
      <sz val="11"/>
      <name val="Times New Roman"/>
      <family val="1"/>
    </font>
    <font>
      <sz val="10"/>
      <color indexed="10"/>
      <name val="Times New Roman"/>
      <family val="1"/>
    </font>
    <font>
      <i/>
      <sz val="10"/>
      <name val="Times New Roman"/>
      <family val="1"/>
    </font>
    <font>
      <b/>
      <sz val="10"/>
      <color indexed="10"/>
      <name val="Arial"/>
      <family val="2"/>
    </font>
    <font>
      <b/>
      <sz val="10"/>
      <name val="Arial"/>
      <family val="2"/>
    </font>
    <font>
      <sz val="10"/>
      <color indexed="10"/>
      <name val="Arial"/>
      <family val="2"/>
    </font>
    <font>
      <sz val="8"/>
      <name val="Tahoma"/>
      <family val="2"/>
    </font>
    <font>
      <b/>
      <sz val="8"/>
      <name val="Tahoma"/>
      <family val="2"/>
    </font>
    <font>
      <sz val="9"/>
      <name val="Times New Roman"/>
      <family val="1"/>
    </font>
    <font>
      <sz val="10"/>
      <color indexed="8"/>
      <name val="Times New Roman"/>
      <family val="1"/>
    </font>
    <font>
      <b/>
      <sz val="11"/>
      <name val="Times New Roman"/>
      <family val="1"/>
    </font>
    <font>
      <sz val="8"/>
      <name val="Times New Roman"/>
      <family val="1"/>
    </font>
    <font>
      <i/>
      <sz val="8"/>
      <name val="Times New Roman"/>
      <family val="1"/>
    </font>
    <font>
      <sz val="8"/>
      <name val="Wingdings"/>
      <family val="0"/>
    </font>
    <font>
      <sz val="9"/>
      <color indexed="8"/>
      <name val="Times New Roman"/>
      <family val="1"/>
    </font>
    <font>
      <sz val="8"/>
      <color indexed="8"/>
      <name val="Times New Roman"/>
      <family val="1"/>
    </font>
    <font>
      <b/>
      <sz val="8"/>
      <color indexed="8"/>
      <name val="Times New Roman"/>
      <family val="1"/>
    </font>
    <font>
      <b/>
      <sz val="8"/>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9"/>
      <color theme="1"/>
      <name val="Times New Roman"/>
      <family val="1"/>
    </font>
    <font>
      <sz val="12"/>
      <color theme="1"/>
      <name val="Times New Roman"/>
      <family val="1"/>
    </font>
    <font>
      <sz val="9"/>
      <color rgb="FF000000"/>
      <name val="Times New Roman"/>
      <family val="1"/>
    </font>
    <font>
      <sz val="10"/>
      <color rgb="FF000000"/>
      <name val="Times New Roman"/>
      <family val="1"/>
    </font>
    <font>
      <sz val="10"/>
      <color rgb="FFFF0000"/>
      <name val="Times New Roman"/>
      <family val="1"/>
    </font>
    <font>
      <sz val="8"/>
      <color rgb="FF000000"/>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top style="thin"/>
      <bottom/>
    </border>
    <border>
      <left style="thin"/>
      <right/>
      <top/>
      <bottom/>
    </border>
    <border>
      <left style="thin"/>
      <right/>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41" fillId="0" borderId="0">
      <alignment/>
      <protection/>
    </xf>
    <xf numFmtId="0" fontId="0" fillId="0" borderId="0" applyNumberFormat="0" applyFont="0" applyFill="0" applyBorder="0" applyAlignment="0" applyProtection="0"/>
    <xf numFmtId="0" fontId="0" fillId="0" borderId="0">
      <alignment/>
      <protection/>
    </xf>
    <xf numFmtId="0" fontId="0" fillId="0" borderId="0">
      <alignment/>
      <protection/>
    </xf>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7" fillId="32" borderId="0" applyNumberFormat="0" applyBorder="0" applyAlignment="0" applyProtection="0"/>
  </cellStyleXfs>
  <cellXfs count="313">
    <xf numFmtId="0" fontId="0" fillId="0" borderId="0" xfId="0" applyAlignment="1">
      <alignment/>
    </xf>
    <xf numFmtId="0" fontId="2" fillId="0" borderId="0" xfId="0" applyFont="1" applyAlignment="1">
      <alignment/>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xf>
    <xf numFmtId="0" fontId="2" fillId="0" borderId="10" xfId="0" applyFont="1" applyBorder="1" applyAlignment="1">
      <alignment horizontal="center"/>
    </xf>
    <xf numFmtId="0" fontId="2" fillId="0" borderId="0" xfId="0" applyFont="1" applyAlignment="1">
      <alignment horizontal="center"/>
    </xf>
    <xf numFmtId="0" fontId="4" fillId="33" borderId="10" xfId="0" applyFont="1" applyFill="1" applyBorder="1" applyAlignment="1">
      <alignment horizontal="center" vertical="center"/>
    </xf>
    <xf numFmtId="0" fontId="4" fillId="0" borderId="10" xfId="0" applyFont="1" applyBorder="1" applyAlignment="1">
      <alignment horizontal="center" vertical="center" wrapText="1"/>
    </xf>
    <xf numFmtId="2" fontId="4" fillId="33" borderId="10" xfId="60" applyNumberFormat="1" applyFont="1" applyFill="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top" wrapText="1"/>
    </xf>
    <xf numFmtId="0" fontId="2" fillId="0" borderId="10" xfId="0" applyFont="1" applyBorder="1" applyAlignment="1">
      <alignment horizontal="center" vertical="top"/>
    </xf>
    <xf numFmtId="0" fontId="2" fillId="0" borderId="0" xfId="0" applyFont="1" applyAlignment="1">
      <alignment/>
    </xf>
    <xf numFmtId="0" fontId="2" fillId="0" borderId="10" xfId="0" applyFont="1" applyBorder="1" applyAlignment="1">
      <alignment/>
    </xf>
    <xf numFmtId="0" fontId="6" fillId="0" borderId="0" xfId="0" applyFont="1" applyAlignment="1">
      <alignment/>
    </xf>
    <xf numFmtId="0" fontId="2" fillId="0" borderId="0" xfId="0" applyFont="1" applyFill="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xf>
    <xf numFmtId="0" fontId="2" fillId="0" borderId="10" xfId="0" applyFont="1" applyFill="1" applyBorder="1" applyAlignment="1">
      <alignment/>
    </xf>
    <xf numFmtId="0" fontId="6" fillId="0" borderId="0" xfId="0" applyFont="1" applyAlignment="1">
      <alignment/>
    </xf>
    <xf numFmtId="0" fontId="2" fillId="0" borderId="10" xfId="0" applyFont="1" applyBorder="1" applyAlignment="1">
      <alignment horizontal="center" vertical="top" wrapText="1"/>
    </xf>
    <xf numFmtId="0" fontId="0" fillId="0" borderId="0" xfId="0" applyFont="1" applyAlignment="1">
      <alignment/>
    </xf>
    <xf numFmtId="0" fontId="2" fillId="0" borderId="10" xfId="0" applyFont="1" applyBorder="1" applyAlignment="1" applyProtection="1">
      <alignment horizontal="center" vertical="top" wrapText="1"/>
      <protection/>
    </xf>
    <xf numFmtId="0" fontId="2" fillId="0" borderId="10" xfId="0" applyFont="1" applyFill="1" applyBorder="1" applyAlignment="1">
      <alignment horizontal="center" vertical="top" wrapText="1"/>
    </xf>
    <xf numFmtId="0" fontId="2" fillId="0" borderId="10" xfId="0" applyFont="1" applyBorder="1" applyAlignment="1" applyProtection="1">
      <alignment horizontal="center"/>
      <protection/>
    </xf>
    <xf numFmtId="0" fontId="2" fillId="0" borderId="0" xfId="0" applyFont="1" applyAlignment="1">
      <alignment horizontal="left" vertical="top"/>
    </xf>
    <xf numFmtId="0" fontId="2" fillId="0" borderId="10" xfId="0" applyFont="1" applyBorder="1" applyAlignment="1" applyProtection="1">
      <alignment horizontal="center" vertical="top"/>
      <protection/>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xf>
    <xf numFmtId="195" fontId="2" fillId="34" borderId="10" xfId="0" applyNumberFormat="1" applyFont="1" applyFill="1" applyBorder="1" applyAlignment="1">
      <alignment horizontal="center"/>
    </xf>
    <xf numFmtId="0" fontId="2" fillId="0" borderId="11" xfId="0" applyFont="1" applyBorder="1" applyAlignment="1">
      <alignment horizontal="center" vertical="center" wrapText="1"/>
    </xf>
    <xf numFmtId="0" fontId="2" fillId="0" borderId="0" xfId="0" applyFont="1" applyFill="1" applyAlignment="1">
      <alignment horizontal="center" vertical="center" wrapText="1"/>
    </xf>
    <xf numFmtId="0" fontId="7"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10" xfId="0" applyFont="1" applyFill="1" applyBorder="1" applyAlignment="1">
      <alignment/>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55" applyFont="1" applyFill="1" applyBorder="1" applyAlignment="1">
      <alignment horizontal="center" vertical="center" wrapText="1"/>
      <protection/>
    </xf>
    <xf numFmtId="0" fontId="0" fillId="0" borderId="10" xfId="54" applyNumberFormat="1"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xf>
    <xf numFmtId="49"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xf>
    <xf numFmtId="49" fontId="0" fillId="0" borderId="10" xfId="55" applyNumberFormat="1" applyFont="1" applyFill="1" applyBorder="1" applyAlignment="1">
      <alignment horizontal="center" vertical="center" wrapText="1"/>
      <protection/>
    </xf>
    <xf numFmtId="49" fontId="0" fillId="0" borderId="10" xfId="0" applyNumberFormat="1" applyFont="1" applyFill="1" applyBorder="1" applyAlignment="1" applyProtection="1">
      <alignment horizontal="center" vertical="center" wrapText="1"/>
      <protection/>
    </xf>
    <xf numFmtId="0" fontId="8" fillId="0" borderId="10" xfId="0" applyFont="1" applyFill="1" applyBorder="1" applyAlignment="1">
      <alignment horizontal="center" vertical="center" wrapText="1"/>
    </xf>
    <xf numFmtId="49" fontId="0" fillId="34" borderId="10" xfId="0" applyNumberFormat="1"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0" xfId="0" applyFont="1" applyFill="1" applyAlignment="1">
      <alignment/>
    </xf>
    <xf numFmtId="49" fontId="9"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xf>
    <xf numFmtId="0" fontId="5" fillId="0" borderId="0" xfId="0" applyFont="1" applyAlignment="1">
      <alignment/>
    </xf>
    <xf numFmtId="0" fontId="9" fillId="0" borderId="0" xfId="0" applyFont="1" applyAlignment="1">
      <alignment/>
    </xf>
    <xf numFmtId="0" fontId="5" fillId="0" borderId="10" xfId="0" applyFont="1" applyBorder="1" applyAlignment="1">
      <alignment horizontal="center" vertical="center" wrapText="1"/>
    </xf>
    <xf numFmtId="0" fontId="5" fillId="0" borderId="10" xfId="0" applyFont="1" applyBorder="1" applyAlignment="1">
      <alignment horizontal="center"/>
    </xf>
    <xf numFmtId="0" fontId="5" fillId="0" borderId="10" xfId="0" applyFont="1" applyBorder="1" applyAlignment="1">
      <alignment/>
    </xf>
    <xf numFmtId="0" fontId="9" fillId="0" borderId="10" xfId="0" applyFont="1" applyBorder="1" applyAlignment="1">
      <alignment/>
    </xf>
    <xf numFmtId="49" fontId="2" fillId="0" borderId="0" xfId="0" applyNumberFormat="1" applyFont="1" applyAlignment="1">
      <alignment horizontal="center" vertical="top"/>
    </xf>
    <xf numFmtId="49" fontId="2" fillId="0" borderId="10" xfId="0" applyNumberFormat="1" applyFont="1" applyBorder="1" applyAlignment="1" applyProtection="1">
      <alignment horizontal="center" vertical="top" wrapText="1"/>
      <protection/>
    </xf>
    <xf numFmtId="49" fontId="2" fillId="0" borderId="10" xfId="0" applyNumberFormat="1" applyFont="1" applyBorder="1" applyAlignment="1" applyProtection="1">
      <alignment horizontal="center" vertical="top"/>
      <protection/>
    </xf>
    <xf numFmtId="0" fontId="12"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NumberFormat="1" applyFont="1" applyBorder="1" applyAlignment="1">
      <alignment horizontal="center" vertical="top" wrapText="1"/>
    </xf>
    <xf numFmtId="0" fontId="12" fillId="0" borderId="0" xfId="0" applyFont="1" applyBorder="1" applyAlignment="1">
      <alignment horizontal="center" vertical="center" wrapText="1"/>
    </xf>
    <xf numFmtId="0" fontId="12" fillId="0" borderId="0" xfId="0" applyNumberFormat="1" applyFont="1" applyBorder="1" applyAlignment="1">
      <alignment horizontal="center" vertical="top" wrapText="1"/>
    </xf>
    <xf numFmtId="0" fontId="12" fillId="0" borderId="0" xfId="0" applyFont="1" applyBorder="1" applyAlignment="1">
      <alignment horizontal="center" vertical="top" wrapText="1"/>
    </xf>
    <xf numFmtId="0" fontId="2" fillId="0" borderId="10" xfId="0" applyFont="1" applyBorder="1" applyAlignment="1">
      <alignment vertical="center"/>
    </xf>
    <xf numFmtId="14" fontId="12" fillId="0" borderId="10" xfId="0" applyNumberFormat="1" applyFont="1" applyBorder="1" applyAlignment="1">
      <alignment horizontal="center" vertical="center" wrapText="1"/>
    </xf>
    <xf numFmtId="0" fontId="2" fillId="0" borderId="10" xfId="0" applyFont="1" applyBorder="1" applyAlignment="1">
      <alignment vertical="top"/>
    </xf>
    <xf numFmtId="49" fontId="2" fillId="0" borderId="10" xfId="52" applyNumberFormat="1" applyFont="1" applyBorder="1" applyAlignment="1">
      <alignment horizontal="center" vertical="top"/>
      <protection/>
    </xf>
    <xf numFmtId="49" fontId="2" fillId="0" borderId="10" xfId="52" applyNumberFormat="1" applyFont="1" applyBorder="1" applyAlignment="1">
      <alignment horizontal="center" vertical="top" wrapText="1"/>
      <protection/>
    </xf>
    <xf numFmtId="0" fontId="2" fillId="0" borderId="10" xfId="52" applyFont="1" applyBorder="1" applyAlignment="1">
      <alignment horizontal="center" vertical="top"/>
      <protection/>
    </xf>
    <xf numFmtId="0" fontId="2" fillId="0" borderId="10" xfId="0" applyFont="1" applyBorder="1" applyAlignment="1">
      <alignment vertical="top" wrapText="1"/>
    </xf>
    <xf numFmtId="9" fontId="2" fillId="0" borderId="10" xfId="0" applyNumberFormat="1" applyFont="1" applyFill="1" applyBorder="1" applyAlignment="1">
      <alignment horizontal="center" vertical="top"/>
    </xf>
    <xf numFmtId="196" fontId="2" fillId="0" borderId="10" xfId="0" applyNumberFormat="1" applyFont="1" applyBorder="1" applyAlignment="1">
      <alignment horizontal="center" vertical="top"/>
    </xf>
    <xf numFmtId="9" fontId="2" fillId="35" borderId="10" xfId="60" applyFont="1" applyFill="1" applyBorder="1" applyAlignment="1">
      <alignment horizontal="center" vertical="top"/>
    </xf>
    <xf numFmtId="196" fontId="2" fillId="0" borderId="10" xfId="0" applyNumberFormat="1" applyFont="1" applyBorder="1" applyAlignment="1">
      <alignment horizontal="center" vertical="center" wrapText="1"/>
    </xf>
    <xf numFmtId="49" fontId="2" fillId="0" borderId="10" xfId="52" applyNumberFormat="1" applyFont="1" applyBorder="1" applyAlignment="1">
      <alignment horizontal="center" vertical="center" wrapText="1"/>
      <protection/>
    </xf>
    <xf numFmtId="1" fontId="2" fillId="35"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xf>
    <xf numFmtId="0" fontId="4" fillId="33" borderId="10" xfId="52" applyFont="1" applyFill="1" applyBorder="1" applyAlignment="1">
      <alignment horizontal="center" vertical="center"/>
      <protection/>
    </xf>
    <xf numFmtId="0" fontId="2" fillId="0" borderId="10" xfId="52" applyFont="1" applyBorder="1" applyAlignment="1">
      <alignment horizontal="center" vertical="center"/>
      <protection/>
    </xf>
    <xf numFmtId="0" fontId="2" fillId="0" borderId="10" xfId="52" applyFont="1" applyBorder="1" applyAlignment="1">
      <alignment horizontal="center"/>
      <protection/>
    </xf>
    <xf numFmtId="0" fontId="14" fillId="33" borderId="10" xfId="52" applyFont="1" applyFill="1" applyBorder="1" applyAlignment="1">
      <alignment horizontal="center" vertical="center"/>
      <protection/>
    </xf>
    <xf numFmtId="9" fontId="14" fillId="33" borderId="10" xfId="61" applyNumberFormat="1" applyFont="1" applyFill="1" applyBorder="1" applyAlignment="1">
      <alignment horizontal="center" vertical="center"/>
    </xf>
    <xf numFmtId="197" fontId="14" fillId="33" borderId="10" xfId="61" applyNumberFormat="1" applyFont="1" applyFill="1" applyBorder="1" applyAlignment="1">
      <alignment horizontal="center" vertical="center"/>
    </xf>
    <xf numFmtId="0" fontId="4" fillId="35" borderId="10" xfId="0" applyFont="1" applyFill="1" applyBorder="1" applyAlignment="1">
      <alignment horizontal="center" vertical="center"/>
    </xf>
    <xf numFmtId="9" fontId="14" fillId="33" borderId="10" xfId="60" applyFont="1" applyFill="1" applyBorder="1" applyAlignment="1">
      <alignment horizontal="center" vertical="center"/>
    </xf>
    <xf numFmtId="0" fontId="4" fillId="33" borderId="10" xfId="60" applyNumberFormat="1" applyFont="1" applyFill="1" applyBorder="1" applyAlignment="1">
      <alignment horizontal="center" vertical="center"/>
    </xf>
    <xf numFmtId="0" fontId="2" fillId="0" borderId="10" xfId="60" applyNumberFormat="1" applyFont="1" applyBorder="1" applyAlignment="1">
      <alignment horizontal="center" vertical="center"/>
    </xf>
    <xf numFmtId="2" fontId="14" fillId="33" borderId="10" xfId="60" applyNumberFormat="1" applyFont="1" applyFill="1" applyBorder="1" applyAlignment="1">
      <alignment horizontal="center" vertical="center"/>
    </xf>
    <xf numFmtId="0" fontId="41" fillId="0" borderId="10" xfId="53" applyBorder="1" applyAlignment="1">
      <alignment horizontal="center"/>
      <protection/>
    </xf>
    <xf numFmtId="10" fontId="4" fillId="33" borderId="10" xfId="60" applyNumberFormat="1" applyFont="1" applyFill="1" applyBorder="1" applyAlignment="1">
      <alignment horizontal="center" vertical="center"/>
    </xf>
    <xf numFmtId="0" fontId="2" fillId="0" borderId="10" xfId="52" applyFont="1" applyFill="1" applyBorder="1" applyAlignment="1">
      <alignment horizontal="center" vertical="top"/>
      <protection/>
    </xf>
    <xf numFmtId="0" fontId="2" fillId="0" borderId="10" xfId="52" applyFont="1" applyFill="1" applyBorder="1" applyAlignment="1">
      <alignment horizontal="center" vertical="top" wrapText="1"/>
      <protection/>
    </xf>
    <xf numFmtId="49" fontId="2" fillId="0" borderId="10" xfId="52" applyNumberFormat="1" applyFont="1" applyFill="1" applyBorder="1" applyAlignment="1">
      <alignment horizontal="center" vertical="top" wrapText="1"/>
      <protection/>
    </xf>
    <xf numFmtId="9" fontId="2" fillId="0" borderId="10" xfId="52" applyNumberFormat="1" applyFont="1" applyBorder="1" applyAlignment="1">
      <alignment horizontal="center" vertical="top"/>
      <protection/>
    </xf>
    <xf numFmtId="49" fontId="2" fillId="0" borderId="11" xfId="52" applyNumberFormat="1" applyFont="1" applyBorder="1" applyAlignment="1">
      <alignment horizontal="center" vertical="top" wrapText="1"/>
      <protection/>
    </xf>
    <xf numFmtId="49" fontId="13" fillId="33" borderId="11" xfId="52" applyNumberFormat="1" applyFont="1" applyFill="1" applyBorder="1" applyAlignment="1">
      <alignment horizontal="center" vertical="top" wrapText="1"/>
      <protection/>
    </xf>
    <xf numFmtId="196" fontId="2" fillId="0" borderId="10" xfId="0"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wrapText="1"/>
    </xf>
    <xf numFmtId="0" fontId="2" fillId="35" borderId="10" xfId="0" applyFont="1" applyFill="1" applyBorder="1" applyAlignment="1">
      <alignment horizontal="center"/>
    </xf>
    <xf numFmtId="14" fontId="2" fillId="0" borderId="10" xfId="0" applyNumberFormat="1" applyFont="1" applyFill="1" applyBorder="1" applyAlignment="1">
      <alignment horizontal="center" vertical="center"/>
    </xf>
    <xf numFmtId="0" fontId="12" fillId="0" borderId="10" xfId="0" applyFont="1" applyBorder="1" applyAlignment="1">
      <alignment vertical="top"/>
    </xf>
    <xf numFmtId="49" fontId="12" fillId="0" borderId="10" xfId="52" applyNumberFormat="1" applyFont="1" applyBorder="1" applyAlignment="1">
      <alignment horizontal="center" vertical="top" wrapText="1"/>
      <protection/>
    </xf>
    <xf numFmtId="0" fontId="12" fillId="0" borderId="10" xfId="0" applyFont="1" applyBorder="1" applyAlignment="1">
      <alignment horizontal="center" vertical="top" wrapText="1"/>
    </xf>
    <xf numFmtId="0" fontId="12" fillId="0" borderId="10" xfId="0" applyFont="1" applyBorder="1" applyAlignment="1">
      <alignment vertical="top" wrapText="1"/>
    </xf>
    <xf numFmtId="0" fontId="12" fillId="0" borderId="10" xfId="0" applyFont="1" applyBorder="1" applyAlignment="1">
      <alignment horizontal="center" vertical="top"/>
    </xf>
    <xf numFmtId="14" fontId="12" fillId="0" borderId="10" xfId="0" applyNumberFormat="1" applyFont="1" applyBorder="1" applyAlignment="1">
      <alignment horizontal="center" vertical="top" wrapText="1"/>
    </xf>
    <xf numFmtId="196" fontId="12" fillId="0" borderId="10" xfId="0" applyNumberFormat="1"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10" xfId="0" applyFont="1" applyFill="1" applyBorder="1" applyAlignment="1">
      <alignment horizontal="center" vertical="top"/>
    </xf>
    <xf numFmtId="196" fontId="12" fillId="0" borderId="10" xfId="0" applyNumberFormat="1" applyFont="1" applyBorder="1" applyAlignment="1">
      <alignment horizontal="center" vertical="top"/>
    </xf>
    <xf numFmtId="0" fontId="2" fillId="0" borderId="10" xfId="0" applyFont="1" applyBorder="1" applyAlignment="1">
      <alignment wrapText="1"/>
    </xf>
    <xf numFmtId="9" fontId="2" fillId="0" borderId="10" xfId="0" applyNumberFormat="1" applyFont="1" applyBorder="1" applyAlignment="1">
      <alignment wrapText="1"/>
    </xf>
    <xf numFmtId="49" fontId="15" fillId="0" borderId="10" xfId="52" applyNumberFormat="1" applyFont="1" applyBorder="1" applyAlignment="1">
      <alignment horizontal="center" vertical="top" wrapText="1"/>
      <protection/>
    </xf>
    <xf numFmtId="0" fontId="15" fillId="0" borderId="10" xfId="0" applyFont="1" applyBorder="1" applyAlignment="1">
      <alignment vertical="top"/>
    </xf>
    <xf numFmtId="0" fontId="15" fillId="0" borderId="10" xfId="0" applyFont="1" applyBorder="1" applyAlignment="1">
      <alignment horizontal="center" vertical="top" wrapText="1"/>
    </xf>
    <xf numFmtId="0" fontId="15" fillId="0" borderId="10" xfId="0" applyFont="1" applyBorder="1" applyAlignment="1">
      <alignment horizontal="center" vertical="top"/>
    </xf>
    <xf numFmtId="49" fontId="15" fillId="0" borderId="11" xfId="52" applyNumberFormat="1" applyFont="1" applyBorder="1" applyAlignment="1">
      <alignment horizontal="center" vertical="top" wrapText="1"/>
      <protection/>
    </xf>
    <xf numFmtId="196" fontId="15" fillId="0" borderId="10" xfId="0" applyNumberFormat="1" applyFont="1" applyBorder="1" applyAlignment="1">
      <alignment horizontal="center" vertical="top"/>
    </xf>
    <xf numFmtId="0" fontId="15" fillId="0" borderId="10" xfId="0" applyFont="1" applyBorder="1" applyAlignment="1">
      <alignment vertical="top" wrapText="1"/>
    </xf>
    <xf numFmtId="0" fontId="15" fillId="0" borderId="10" xfId="0" applyFont="1" applyFill="1" applyBorder="1" applyAlignment="1">
      <alignment horizontal="center" vertical="top" wrapText="1"/>
    </xf>
    <xf numFmtId="9" fontId="15" fillId="0" borderId="10" xfId="61" applyFont="1" applyBorder="1" applyAlignment="1">
      <alignment horizontal="center" vertical="top"/>
    </xf>
    <xf numFmtId="9" fontId="2" fillId="0" borderId="10" xfId="0" applyNumberFormat="1" applyFont="1" applyBorder="1" applyAlignment="1">
      <alignment/>
    </xf>
    <xf numFmtId="0" fontId="15" fillId="0" borderId="10" xfId="0" applyFont="1" applyBorder="1" applyAlignment="1">
      <alignment/>
    </xf>
    <xf numFmtId="9" fontId="2" fillId="0" borderId="10" xfId="61" applyFont="1" applyBorder="1" applyAlignment="1">
      <alignment horizontal="center" vertical="center"/>
    </xf>
    <xf numFmtId="0" fontId="2" fillId="0" borderId="10" xfId="0" applyFont="1" applyBorder="1" applyAlignment="1">
      <alignment vertical="center" wrapText="1"/>
    </xf>
    <xf numFmtId="9" fontId="2" fillId="0" borderId="10" xfId="0" applyNumberFormat="1" applyFont="1" applyBorder="1" applyAlignment="1">
      <alignment vertical="center" wrapText="1"/>
    </xf>
    <xf numFmtId="0" fontId="15" fillId="0" borderId="11" xfId="52" applyFont="1" applyFill="1" applyBorder="1" applyAlignment="1">
      <alignment horizontal="center" vertical="center" wrapText="1"/>
      <protection/>
    </xf>
    <xf numFmtId="0" fontId="15" fillId="0" borderId="0" xfId="52" applyFont="1" applyFill="1" applyAlignment="1">
      <alignment vertical="center" wrapText="1"/>
      <protection/>
    </xf>
    <xf numFmtId="0" fontId="15" fillId="0" borderId="10" xfId="52" applyFont="1" applyFill="1" applyBorder="1" applyAlignment="1">
      <alignment horizontal="center" vertical="center" wrapText="1"/>
      <protection/>
    </xf>
    <xf numFmtId="0" fontId="15" fillId="0" borderId="10" xfId="52" applyFont="1" applyFill="1" applyBorder="1" applyAlignment="1">
      <alignment horizontal="center" vertical="top" wrapText="1"/>
      <protection/>
    </xf>
    <xf numFmtId="0" fontId="15" fillId="0" borderId="10" xfId="0" applyFont="1" applyFill="1" applyBorder="1" applyAlignment="1">
      <alignment vertical="center"/>
    </xf>
    <xf numFmtId="0" fontId="15" fillId="0" borderId="10" xfId="52" applyFont="1" applyFill="1" applyBorder="1" applyAlignment="1">
      <alignment vertical="center" wrapText="1"/>
      <protection/>
    </xf>
    <xf numFmtId="0" fontId="15" fillId="0" borderId="0" xfId="52" applyFont="1" applyFill="1" applyAlignment="1">
      <alignment horizontal="center" vertical="center" wrapText="1"/>
      <protection/>
    </xf>
    <xf numFmtId="0" fontId="15" fillId="0" borderId="0" xfId="0" applyFont="1" applyFill="1" applyAlignment="1">
      <alignment vertical="center"/>
    </xf>
    <xf numFmtId="0" fontId="15" fillId="0" borderId="11" xfId="52" applyFont="1" applyFill="1" applyBorder="1" applyAlignment="1">
      <alignment vertical="center" wrapText="1"/>
      <protection/>
    </xf>
    <xf numFmtId="0" fontId="15" fillId="0" borderId="0" xfId="0" applyFont="1" applyFill="1" applyAlignment="1">
      <alignment horizontal="center" vertical="center"/>
    </xf>
    <xf numFmtId="0" fontId="15" fillId="0" borderId="11" xfId="52" applyFont="1" applyFill="1" applyBorder="1" applyAlignment="1">
      <alignment horizontal="center" vertical="top" wrapText="1"/>
      <protection/>
    </xf>
    <xf numFmtId="0" fontId="15" fillId="0" borderId="11" xfId="0" applyFont="1" applyFill="1" applyBorder="1" applyAlignment="1">
      <alignment/>
    </xf>
    <xf numFmtId="0" fontId="15" fillId="0" borderId="11"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0" xfId="0" applyFont="1" applyFill="1" applyBorder="1" applyAlignment="1">
      <alignment/>
    </xf>
    <xf numFmtId="0" fontId="15" fillId="0" borderId="0" xfId="0" applyFont="1" applyFill="1" applyAlignment="1">
      <alignment/>
    </xf>
    <xf numFmtId="0" fontId="15" fillId="0" borderId="0" xfId="0" applyFont="1" applyAlignment="1">
      <alignment/>
    </xf>
    <xf numFmtId="0" fontId="15" fillId="0" borderId="10" xfId="0" applyFont="1" applyFill="1" applyBorder="1" applyAlignment="1">
      <alignment vertical="center" wrapText="1"/>
    </xf>
    <xf numFmtId="0" fontId="15" fillId="0" borderId="10" xfId="0" applyFont="1" applyFill="1" applyBorder="1" applyAlignment="1">
      <alignment vertical="top" wrapText="1"/>
    </xf>
    <xf numFmtId="0" fontId="15" fillId="0" borderId="10" xfId="0" applyFont="1" applyFill="1" applyBorder="1" applyAlignment="1">
      <alignment horizontal="center" vertical="center" wrapText="1"/>
    </xf>
    <xf numFmtId="0" fontId="18" fillId="0" borderId="10" xfId="52" applyFont="1" applyFill="1" applyBorder="1" applyAlignment="1">
      <alignment horizontal="center" vertical="center" wrapText="1"/>
      <protection/>
    </xf>
    <xf numFmtId="0" fontId="12" fillId="0" borderId="10" xfId="56" applyFont="1" applyBorder="1" applyAlignment="1">
      <alignment horizontal="justify" vertical="top" wrapText="1"/>
      <protection/>
    </xf>
    <xf numFmtId="0" fontId="2" fillId="0" borderId="10" xfId="0" applyFont="1" applyBorder="1" applyAlignment="1">
      <alignment horizontal="center" wrapText="1"/>
    </xf>
    <xf numFmtId="0" fontId="15" fillId="0" borderId="10" xfId="0" applyFont="1" applyFill="1" applyBorder="1" applyAlignment="1">
      <alignment horizontal="center" vertical="top"/>
    </xf>
    <xf numFmtId="0" fontId="15" fillId="0" borderId="10" xfId="0" applyFont="1" applyFill="1" applyBorder="1" applyAlignment="1">
      <alignment horizontal="center"/>
    </xf>
    <xf numFmtId="0" fontId="15" fillId="0" borderId="10" xfId="52" applyFont="1" applyFill="1" applyBorder="1" applyAlignment="1">
      <alignment horizontal="center" vertical="center"/>
      <protection/>
    </xf>
    <xf numFmtId="49" fontId="15" fillId="0" borderId="10" xfId="52" applyNumberFormat="1" applyFont="1" applyFill="1" applyBorder="1" applyAlignment="1">
      <alignment horizontal="center" vertical="top" wrapText="1"/>
      <protection/>
    </xf>
    <xf numFmtId="0" fontId="15" fillId="0" borderId="10" xfId="52" applyFont="1" applyFill="1" applyBorder="1" applyAlignment="1">
      <alignment vertical="center"/>
      <protection/>
    </xf>
    <xf numFmtId="0" fontId="19" fillId="0" borderId="10" xfId="52" applyFont="1" applyFill="1" applyBorder="1" applyAlignment="1">
      <alignment horizontal="left" vertical="top" wrapText="1"/>
      <protection/>
    </xf>
    <xf numFmtId="0" fontId="15" fillId="0" borderId="10" xfId="0" applyFont="1" applyBorder="1" applyAlignment="1">
      <alignment horizontal="center" vertical="center"/>
    </xf>
    <xf numFmtId="0" fontId="15" fillId="0" borderId="10" xfId="0" applyFont="1" applyBorder="1" applyAlignment="1">
      <alignment horizontal="center" vertical="center" wrapText="1"/>
    </xf>
    <xf numFmtId="0" fontId="15" fillId="0" borderId="11" xfId="0" applyFont="1" applyBorder="1" applyAlignment="1">
      <alignment vertical="top" wrapText="1"/>
    </xf>
    <xf numFmtId="0" fontId="15" fillId="0" borderId="12" xfId="0" applyFont="1" applyBorder="1" applyAlignment="1">
      <alignment vertical="top" wrapText="1"/>
    </xf>
    <xf numFmtId="0" fontId="15" fillId="0" borderId="13" xfId="0" applyFont="1" applyBorder="1" applyAlignment="1">
      <alignment vertical="top" wrapText="1"/>
    </xf>
    <xf numFmtId="0" fontId="15" fillId="0" borderId="10" xfId="0" applyFont="1" applyBorder="1" applyAlignment="1">
      <alignment horizontal="left" vertical="top" wrapText="1"/>
    </xf>
    <xf numFmtId="0" fontId="15" fillId="0" borderId="11" xfId="0" applyFont="1" applyBorder="1" applyAlignment="1">
      <alignment horizontal="left" vertical="top" wrapText="1"/>
    </xf>
    <xf numFmtId="0" fontId="15" fillId="0" borderId="12" xfId="0" applyFont="1" applyBorder="1" applyAlignment="1">
      <alignment horizontal="left" vertical="top" wrapText="1"/>
    </xf>
    <xf numFmtId="0" fontId="15" fillId="35" borderId="12" xfId="0" applyFont="1" applyFill="1" applyBorder="1" applyAlignment="1">
      <alignment horizontal="left" vertical="top" wrapText="1"/>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15" fillId="35" borderId="11" xfId="0" applyFont="1" applyFill="1" applyBorder="1" applyAlignment="1">
      <alignment horizontal="left" vertical="top" wrapText="1"/>
    </xf>
    <xf numFmtId="0" fontId="15" fillId="0" borderId="10" xfId="0" applyFont="1" applyBorder="1" applyAlignment="1">
      <alignment horizontal="center"/>
    </xf>
    <xf numFmtId="0" fontId="15" fillId="35" borderId="13" xfId="0" applyFont="1" applyFill="1" applyBorder="1" applyAlignment="1">
      <alignment horizontal="left" vertical="top" wrapText="1"/>
    </xf>
    <xf numFmtId="0" fontId="15" fillId="35" borderId="10" xfId="0" applyFont="1" applyFill="1" applyBorder="1" applyAlignment="1">
      <alignment horizontal="left" vertical="top" wrapText="1"/>
    </xf>
    <xf numFmtId="0" fontId="15" fillId="0" borderId="14" xfId="0" applyFont="1" applyBorder="1" applyAlignment="1">
      <alignment vertical="top" wrapText="1"/>
    </xf>
    <xf numFmtId="0" fontId="58" fillId="0" borderId="10" xfId="0" applyFont="1" applyBorder="1" applyAlignment="1">
      <alignment horizontal="left" vertical="center" wrapText="1"/>
    </xf>
    <xf numFmtId="0" fontId="15" fillId="0" borderId="11" xfId="0" applyFont="1" applyBorder="1" applyAlignment="1">
      <alignment horizontal="center" vertical="top" wrapText="1"/>
    </xf>
    <xf numFmtId="0" fontId="15" fillId="0" borderId="13" xfId="0" applyFont="1" applyBorder="1" applyAlignment="1">
      <alignment horizontal="center" vertical="top" wrapText="1"/>
    </xf>
    <xf numFmtId="0" fontId="15" fillId="0" borderId="11" xfId="0" applyFont="1" applyBorder="1" applyAlignment="1">
      <alignment/>
    </xf>
    <xf numFmtId="0" fontId="15" fillId="0" borderId="12" xfId="0" applyFont="1" applyBorder="1" applyAlignment="1">
      <alignment/>
    </xf>
    <xf numFmtId="0" fontId="15" fillId="0" borderId="13" xfId="0" applyFont="1" applyBorder="1" applyAlignment="1">
      <alignment/>
    </xf>
    <xf numFmtId="0" fontId="15" fillId="0" borderId="10" xfId="0" applyFont="1" applyBorder="1" applyAlignment="1">
      <alignment vertical="center"/>
    </xf>
    <xf numFmtId="0" fontId="15" fillId="0" borderId="12" xfId="0" applyFont="1" applyBorder="1" applyAlignment="1">
      <alignment horizontal="center" vertical="top"/>
    </xf>
    <xf numFmtId="0" fontId="15" fillId="0" borderId="12" xfId="0" applyFont="1" applyBorder="1" applyAlignment="1">
      <alignment horizontal="center" vertical="top" wrapText="1"/>
    </xf>
    <xf numFmtId="0" fontId="59" fillId="0" borderId="10" xfId="0" applyFont="1" applyBorder="1" applyAlignment="1">
      <alignment vertical="center" wrapText="1"/>
    </xf>
    <xf numFmtId="0" fontId="60" fillId="0" borderId="10" xfId="0" applyFont="1" applyBorder="1" applyAlignment="1">
      <alignment vertical="center" wrapText="1"/>
    </xf>
    <xf numFmtId="0" fontId="59" fillId="0" borderId="10" xfId="0" applyFont="1" applyBorder="1" applyAlignment="1">
      <alignment horizontal="center" vertical="center" wrapText="1"/>
    </xf>
    <xf numFmtId="14" fontId="59" fillId="0" borderId="10" xfId="0" applyNumberFormat="1" applyFont="1" applyBorder="1" applyAlignment="1">
      <alignment horizontal="center" vertical="center" wrapText="1"/>
    </xf>
    <xf numFmtId="0" fontId="12" fillId="35" borderId="10" xfId="0" applyFont="1" applyFill="1" applyBorder="1" applyAlignment="1">
      <alignment horizontal="center" vertical="center" wrapText="1"/>
    </xf>
    <xf numFmtId="0" fontId="61" fillId="0" borderId="10" xfId="0" applyFont="1" applyBorder="1" applyAlignment="1">
      <alignment vertical="center" wrapText="1"/>
    </xf>
    <xf numFmtId="14" fontId="61" fillId="0" borderId="10" xfId="0" applyNumberFormat="1" applyFont="1" applyBorder="1" applyAlignment="1">
      <alignment vertical="center" wrapText="1"/>
    </xf>
    <xf numFmtId="0" fontId="12" fillId="0" borderId="0" xfId="0" applyFont="1" applyAlignment="1">
      <alignment horizontal="center" vertical="top"/>
    </xf>
    <xf numFmtId="49" fontId="12" fillId="0" borderId="10" xfId="0" applyNumberFormat="1" applyFont="1" applyBorder="1" applyAlignment="1">
      <alignment horizontal="center" vertical="top"/>
    </xf>
    <xf numFmtId="0" fontId="12" fillId="0" borderId="10" xfId="0" applyFont="1" applyBorder="1" applyAlignment="1" applyProtection="1">
      <alignment horizontal="center" vertical="top"/>
      <protection/>
    </xf>
    <xf numFmtId="17" fontId="12" fillId="0" borderId="10" xfId="0" applyNumberFormat="1" applyFont="1" applyBorder="1" applyAlignment="1">
      <alignment horizontal="center" vertical="top"/>
    </xf>
    <xf numFmtId="0" fontId="12" fillId="0" borderId="11" xfId="0" applyFont="1" applyBorder="1" applyAlignment="1">
      <alignment horizontal="center" vertical="top"/>
    </xf>
    <xf numFmtId="49" fontId="12" fillId="0" borderId="10" xfId="0" applyNumberFormat="1" applyFont="1" applyBorder="1" applyAlignment="1">
      <alignment horizontal="center" vertical="top" wrapText="1"/>
    </xf>
    <xf numFmtId="14" fontId="12" fillId="0" borderId="10" xfId="0" applyNumberFormat="1" applyFont="1" applyBorder="1" applyAlignment="1">
      <alignment horizontal="center" vertical="top"/>
    </xf>
    <xf numFmtId="0" fontId="12" fillId="0" borderId="10" xfId="0" applyFont="1" applyBorder="1" applyAlignment="1" applyProtection="1">
      <alignment horizontal="center" vertical="top" wrapText="1"/>
      <protection/>
    </xf>
    <xf numFmtId="14" fontId="12" fillId="0" borderId="11" xfId="0" applyNumberFormat="1" applyFont="1" applyBorder="1" applyAlignment="1">
      <alignment horizontal="center" vertical="top" wrapText="1"/>
    </xf>
    <xf numFmtId="0" fontId="12" fillId="0" borderId="11" xfId="0" applyFont="1" applyBorder="1" applyAlignment="1">
      <alignment horizontal="center" vertical="top" wrapText="1"/>
    </xf>
    <xf numFmtId="0" fontId="22" fillId="0" borderId="0" xfId="0" applyFont="1" applyAlignment="1">
      <alignment wrapText="1"/>
    </xf>
    <xf numFmtId="195" fontId="2" fillId="34"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xf>
    <xf numFmtId="49" fontId="4" fillId="33" borderId="10" xfId="61" applyNumberFormat="1" applyFont="1" applyFill="1" applyBorder="1" applyAlignment="1">
      <alignment horizontal="center" vertical="center"/>
    </xf>
    <xf numFmtId="9" fontId="2" fillId="0" borderId="10" xfId="0" applyNumberFormat="1" applyFont="1" applyBorder="1" applyAlignment="1">
      <alignment horizontal="center" vertical="center" wrapText="1"/>
    </xf>
    <xf numFmtId="0" fontId="2" fillId="0" borderId="10" xfId="0" applyFont="1" applyFill="1" applyBorder="1" applyAlignment="1">
      <alignment vertical="center" wrapText="1"/>
    </xf>
    <xf numFmtId="49" fontId="12" fillId="0" borderId="10" xfId="0" applyNumberFormat="1" applyFont="1" applyFill="1" applyBorder="1" applyAlignment="1">
      <alignment horizontal="center" vertical="center" wrapText="1"/>
    </xf>
    <xf numFmtId="0" fontId="12" fillId="0" borderId="10" xfId="0" applyFont="1" applyBorder="1" applyAlignment="1" applyProtection="1">
      <alignment horizontal="center" vertical="center" wrapText="1"/>
      <protection/>
    </xf>
    <xf numFmtId="14" fontId="12" fillId="0" borderId="10" xfId="0" applyNumberFormat="1" applyFont="1" applyBorder="1" applyAlignment="1" applyProtection="1">
      <alignment horizontal="center" vertical="center" wrapText="1"/>
      <protection/>
    </xf>
    <xf numFmtId="0" fontId="18" fillId="0" borderId="10" xfId="0" applyFont="1" applyBorder="1" applyAlignment="1">
      <alignment horizontal="center" vertical="center" wrapText="1"/>
    </xf>
    <xf numFmtId="0" fontId="15" fillId="0" borderId="10" xfId="55" applyFont="1" applyBorder="1" applyAlignment="1">
      <alignment horizontal="center" vertical="center" wrapText="1"/>
      <protection/>
    </xf>
    <xf numFmtId="0" fontId="62" fillId="0" borderId="0" xfId="0" applyFont="1" applyAlignment="1">
      <alignment horizontal="center" vertical="center" wrapText="1"/>
    </xf>
    <xf numFmtId="0" fontId="6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63" fillId="0" borderId="0" xfId="0" applyFont="1" applyAlignment="1">
      <alignment/>
    </xf>
    <xf numFmtId="49" fontId="13" fillId="33" borderId="11" xfId="52" applyNumberFormat="1" applyFont="1" applyFill="1" applyBorder="1" applyAlignment="1">
      <alignment horizontal="center" vertical="center" wrapText="1"/>
      <protection/>
    </xf>
    <xf numFmtId="49" fontId="13" fillId="33" borderId="12" xfId="52" applyNumberFormat="1" applyFont="1" applyFill="1" applyBorder="1" applyAlignment="1">
      <alignment horizontal="center" vertical="center" wrapText="1"/>
      <protection/>
    </xf>
    <xf numFmtId="49" fontId="13" fillId="33" borderId="13" xfId="52" applyNumberFormat="1" applyFont="1" applyFill="1" applyBorder="1" applyAlignment="1">
      <alignment horizontal="center" vertical="center" wrapText="1"/>
      <protection/>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3" fillId="33" borderId="10" xfId="0" applyFont="1" applyFill="1" applyBorder="1" applyAlignment="1">
      <alignment horizontal="center" vertical="center"/>
    </xf>
    <xf numFmtId="0" fontId="3" fillId="35" borderId="11"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1" xfId="0" applyFont="1" applyFill="1" applyBorder="1" applyAlignment="1">
      <alignment horizontal="center" vertical="center"/>
    </xf>
    <xf numFmtId="0" fontId="3" fillId="35" borderId="12" xfId="0" applyFont="1" applyFill="1" applyBorder="1" applyAlignment="1">
      <alignment horizontal="center" vertical="center"/>
    </xf>
    <xf numFmtId="0" fontId="3" fillId="35" borderId="13" xfId="0" applyFont="1" applyFill="1" applyBorder="1" applyAlignment="1">
      <alignment horizontal="center" vertical="center"/>
    </xf>
    <xf numFmtId="0" fontId="4" fillId="0" borderId="10" xfId="0" applyFont="1" applyBorder="1" applyAlignment="1">
      <alignment horizontal="center" vertical="center" wrapText="1"/>
    </xf>
    <xf numFmtId="49" fontId="2" fillId="0" borderId="10" xfId="52" applyNumberFormat="1" applyFont="1" applyBorder="1" applyAlignment="1">
      <alignment horizontal="center" vertical="center" wrapText="1"/>
      <protection/>
    </xf>
    <xf numFmtId="0" fontId="3" fillId="33" borderId="11" xfId="52" applyFont="1" applyFill="1" applyBorder="1" applyAlignment="1">
      <alignment horizontal="center" vertical="center"/>
      <protection/>
    </xf>
    <xf numFmtId="0" fontId="3" fillId="33" borderId="12" xfId="52" applyFont="1" applyFill="1" applyBorder="1" applyAlignment="1">
      <alignment horizontal="center" vertical="center"/>
      <protection/>
    </xf>
    <xf numFmtId="0" fontId="3" fillId="33" borderId="13" xfId="52" applyFont="1" applyFill="1" applyBorder="1" applyAlignment="1">
      <alignment horizontal="center" vertical="center"/>
      <protection/>
    </xf>
    <xf numFmtId="49" fontId="2" fillId="0" borderId="11" xfId="52" applyNumberFormat="1" applyFont="1" applyBorder="1" applyAlignment="1">
      <alignment horizontal="center" vertical="center"/>
      <protection/>
    </xf>
    <xf numFmtId="49" fontId="2" fillId="0" borderId="12" xfId="52" applyNumberFormat="1" applyFont="1" applyBorder="1" applyAlignment="1">
      <alignment horizontal="center" vertical="center"/>
      <protection/>
    </xf>
    <xf numFmtId="49" fontId="2" fillId="0" borderId="13" xfId="52" applyNumberFormat="1" applyFont="1" applyBorder="1" applyAlignment="1">
      <alignment horizontal="center" vertical="center"/>
      <protection/>
    </xf>
    <xf numFmtId="14" fontId="3" fillId="33" borderId="11" xfId="0" applyNumberFormat="1" applyFont="1" applyFill="1" applyBorder="1" applyAlignment="1">
      <alignment horizontal="center" vertical="center"/>
    </xf>
    <xf numFmtId="49" fontId="2" fillId="0" borderId="11" xfId="52" applyNumberFormat="1" applyFont="1" applyBorder="1" applyAlignment="1">
      <alignment horizontal="center" vertical="center" wrapText="1"/>
      <protection/>
    </xf>
    <xf numFmtId="49" fontId="2" fillId="0" borderId="12" xfId="52" applyNumberFormat="1" applyFont="1" applyBorder="1" applyAlignment="1">
      <alignment horizontal="center" vertical="center" wrapText="1"/>
      <protection/>
    </xf>
    <xf numFmtId="49" fontId="2" fillId="0" borderId="13" xfId="52" applyNumberFormat="1" applyFont="1" applyBorder="1" applyAlignment="1">
      <alignment horizontal="center" vertical="center" wrapText="1"/>
      <protection/>
    </xf>
    <xf numFmtId="49" fontId="3" fillId="35" borderId="11" xfId="0" applyNumberFormat="1" applyFont="1" applyFill="1" applyBorder="1" applyAlignment="1">
      <alignment horizontal="center" vertical="center"/>
    </xf>
    <xf numFmtId="49" fontId="3" fillId="35" borderId="12" xfId="0" applyNumberFormat="1" applyFont="1" applyFill="1" applyBorder="1" applyAlignment="1">
      <alignment horizontal="center" vertical="center"/>
    </xf>
    <xf numFmtId="49" fontId="3" fillId="35" borderId="13" xfId="0" applyNumberFormat="1" applyFont="1" applyFill="1" applyBorder="1" applyAlignment="1">
      <alignment horizontal="center" vertical="center"/>
    </xf>
    <xf numFmtId="0" fontId="3" fillId="33" borderId="10" xfId="0" applyFont="1" applyFill="1"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15" fillId="0" borderId="10" xfId="0" applyFont="1" applyBorder="1" applyAlignment="1">
      <alignment horizontal="center" vertical="top"/>
    </xf>
    <xf numFmtId="0" fontId="15" fillId="0" borderId="10" xfId="0" applyFont="1" applyBorder="1" applyAlignment="1">
      <alignment horizontal="center" vertical="center"/>
    </xf>
    <xf numFmtId="0" fontId="15" fillId="0" borderId="10" xfId="0" applyFont="1" applyBorder="1" applyAlignment="1">
      <alignment horizontal="center" vertical="center" wrapText="1"/>
    </xf>
    <xf numFmtId="0" fontId="58" fillId="0" borderId="10" xfId="0" applyFont="1" applyBorder="1" applyAlignment="1">
      <alignment horizontal="left" vertical="top" wrapText="1"/>
    </xf>
    <xf numFmtId="0" fontId="15" fillId="35" borderId="11" xfId="0" applyFont="1" applyFill="1" applyBorder="1" applyAlignment="1">
      <alignment horizontal="center" vertical="top" wrapText="1"/>
    </xf>
    <xf numFmtId="0" fontId="15" fillId="35" borderId="12" xfId="0" applyFont="1" applyFill="1" applyBorder="1" applyAlignment="1">
      <alignment horizontal="center" vertical="top" wrapText="1"/>
    </xf>
    <xf numFmtId="0" fontId="19"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15" fillId="0" borderId="11" xfId="0" applyFont="1" applyBorder="1" applyAlignment="1">
      <alignment horizontal="left" vertical="top" wrapText="1"/>
    </xf>
    <xf numFmtId="0" fontId="15" fillId="0" borderId="12" xfId="0" applyFont="1" applyBorder="1" applyAlignment="1">
      <alignment horizontal="left" vertical="top" wrapText="1"/>
    </xf>
    <xf numFmtId="0" fontId="15" fillId="0" borderId="13" xfId="0" applyFont="1" applyBorder="1" applyAlignment="1">
      <alignment horizontal="left" vertical="top" wrapText="1"/>
    </xf>
    <xf numFmtId="0" fontId="15" fillId="0" borderId="15" xfId="0" applyFont="1" applyBorder="1" applyAlignment="1">
      <alignment horizontal="center" vertical="center" wrapText="1"/>
    </xf>
    <xf numFmtId="0" fontId="15" fillId="0" borderId="14" xfId="0" applyFont="1" applyBorder="1" applyAlignment="1">
      <alignment horizontal="left" vertical="top" wrapText="1"/>
    </xf>
    <xf numFmtId="0" fontId="58" fillId="0" borderId="10" xfId="0" applyFont="1" applyBorder="1" applyAlignment="1">
      <alignment horizontal="left" vertical="center" wrapText="1"/>
    </xf>
    <xf numFmtId="0" fontId="15" fillId="0" borderId="10" xfId="0" applyFont="1" applyBorder="1" applyAlignment="1">
      <alignment horizontal="left" vertical="center" wrapText="1"/>
    </xf>
    <xf numFmtId="0" fontId="58" fillId="0" borderId="15" xfId="0" applyFont="1" applyBorder="1" applyAlignment="1">
      <alignment horizontal="center" vertical="center" wrapText="1"/>
    </xf>
    <xf numFmtId="0" fontId="15" fillId="0" borderId="10" xfId="0" applyFont="1" applyBorder="1" applyAlignment="1">
      <alignment horizontal="center"/>
    </xf>
    <xf numFmtId="0" fontId="15" fillId="0" borderId="10" xfId="0" applyFont="1" applyBorder="1" applyAlignment="1">
      <alignment horizontal="left" vertical="top" wrapText="1"/>
    </xf>
    <xf numFmtId="0" fontId="64" fillId="0" borderId="10" xfId="0" applyFont="1" applyBorder="1" applyAlignment="1">
      <alignment horizontal="left" vertical="top" wrapText="1"/>
    </xf>
    <xf numFmtId="0" fontId="15" fillId="0" borderId="10" xfId="0" applyFont="1" applyBorder="1" applyAlignment="1">
      <alignment horizontal="center" vertical="top" wrapText="1"/>
    </xf>
    <xf numFmtId="0" fontId="58" fillId="0" borderId="10" xfId="0" applyFont="1" applyBorder="1" applyAlignment="1">
      <alignment horizontal="center" vertical="top" wrapText="1"/>
    </xf>
    <xf numFmtId="0" fontId="58" fillId="0" borderId="11" xfId="0" applyFont="1" applyBorder="1" applyAlignment="1">
      <alignment horizontal="left" vertical="center" wrapText="1"/>
    </xf>
    <xf numFmtId="0" fontId="58" fillId="0" borderId="13" xfId="0" applyFont="1" applyBorder="1" applyAlignment="1">
      <alignment horizontal="left" vertical="center" wrapText="1"/>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15" fillId="0" borderId="11" xfId="0" applyFont="1" applyBorder="1" applyAlignment="1">
      <alignment vertical="center"/>
    </xf>
    <xf numFmtId="0" fontId="15" fillId="0" borderId="13" xfId="0" applyFont="1" applyBorder="1" applyAlignment="1">
      <alignment vertical="center"/>
    </xf>
    <xf numFmtId="0" fontId="15" fillId="0" borderId="11" xfId="0" applyFont="1" applyBorder="1" applyAlignment="1">
      <alignment horizontal="center" vertical="top" wrapText="1"/>
    </xf>
    <xf numFmtId="0" fontId="15" fillId="0" borderId="13" xfId="0" applyFont="1" applyBorder="1" applyAlignment="1">
      <alignment horizontal="center" vertical="top" wrapText="1"/>
    </xf>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top" wrapText="1"/>
    </xf>
    <xf numFmtId="0" fontId="15" fillId="0" borderId="17" xfId="0" applyFont="1" applyBorder="1" applyAlignment="1">
      <alignment horizontal="center" vertical="top" wrapText="1"/>
    </xf>
    <xf numFmtId="0" fontId="15" fillId="0" borderId="18" xfId="0" applyFont="1" applyBorder="1" applyAlignment="1">
      <alignment horizontal="center" vertical="top" wrapText="1"/>
    </xf>
    <xf numFmtId="0" fontId="15" fillId="0" borderId="19" xfId="0" applyFont="1" applyBorder="1" applyAlignment="1">
      <alignment horizontal="left" vertical="top" wrapText="1"/>
    </xf>
    <xf numFmtId="0" fontId="15" fillId="0" borderId="20" xfId="0" applyFont="1" applyBorder="1" applyAlignment="1">
      <alignment horizontal="left" vertical="top" wrapText="1"/>
    </xf>
    <xf numFmtId="0" fontId="58" fillId="0" borderId="12" xfId="0" applyFont="1" applyBorder="1" applyAlignment="1">
      <alignment horizontal="left" vertical="center" wrapText="1"/>
    </xf>
    <xf numFmtId="0" fontId="15" fillId="0" borderId="12" xfId="0" applyFont="1" applyBorder="1" applyAlignment="1">
      <alignment horizontal="center" vertical="center" wrapText="1"/>
    </xf>
    <xf numFmtId="0" fontId="15" fillId="0" borderId="12" xfId="0" applyFont="1" applyBorder="1" applyAlignment="1">
      <alignment horizontal="center" vertical="top" wrapText="1"/>
    </xf>
    <xf numFmtId="0" fontId="15" fillId="0" borderId="21" xfId="0" applyFont="1" applyBorder="1" applyAlignment="1">
      <alignment horizontal="left" vertical="top" wrapText="1"/>
    </xf>
    <xf numFmtId="0" fontId="15" fillId="0" borderId="11" xfId="0" applyFont="1" applyBorder="1" applyAlignment="1">
      <alignment horizontal="center"/>
    </xf>
    <xf numFmtId="0" fontId="15" fillId="0" borderId="12" xfId="0" applyFont="1" applyBorder="1" applyAlignment="1">
      <alignment horizontal="center"/>
    </xf>
    <xf numFmtId="0" fontId="15" fillId="0" borderId="13" xfId="0" applyFont="1" applyBorder="1" applyAlignment="1">
      <alignment horizontal="center"/>
    </xf>
    <xf numFmtId="0" fontId="58"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2" fillId="0" borderId="10" xfId="0" applyFont="1" applyBorder="1" applyAlignment="1" applyProtection="1">
      <alignment horizontal="center" vertical="top" wrapText="1"/>
      <protection/>
    </xf>
    <xf numFmtId="0" fontId="2" fillId="0" borderId="11" xfId="0" applyFont="1" applyBorder="1" applyAlignment="1" applyProtection="1">
      <alignment horizontal="center" vertical="top" wrapText="1"/>
      <protection/>
    </xf>
    <xf numFmtId="0" fontId="2" fillId="0" borderId="13" xfId="0" applyFont="1" applyBorder="1" applyAlignment="1" applyProtection="1">
      <alignment horizontal="center" vertical="top" wrapText="1"/>
      <protection/>
    </xf>
    <xf numFmtId="0" fontId="2" fillId="0" borderId="10" xfId="0" applyFont="1" applyBorder="1" applyAlignment="1">
      <alignment horizontal="center" vertical="top" wrapText="1"/>
    </xf>
    <xf numFmtId="0" fontId="3" fillId="33" borderId="11" xfId="0" applyFont="1" applyFill="1" applyBorder="1" applyAlignment="1">
      <alignment horizontal="center" vertical="center"/>
    </xf>
    <xf numFmtId="49"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3" fillId="33" borderId="12" xfId="0" applyFont="1" applyFill="1" applyBorder="1" applyAlignment="1">
      <alignment horizontal="center" vertical="center"/>
    </xf>
    <xf numFmtId="49"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3" fillId="33" borderId="13" xfId="0" applyFont="1" applyFill="1" applyBorder="1" applyAlignment="1">
      <alignment horizontal="center" vertical="center"/>
    </xf>
    <xf numFmtId="49" fontId="2" fillId="0" borderId="13" xfId="0" applyNumberFormat="1" applyFont="1" applyBorder="1" applyAlignment="1">
      <alignment horizontal="center" vertical="center" wrapText="1"/>
    </xf>
    <xf numFmtId="0" fontId="2" fillId="0" borderId="13" xfId="0" applyFont="1" applyBorder="1" applyAlignment="1">
      <alignment horizontal="center" vertical="center" wrapText="1"/>
    </xf>
    <xf numFmtId="49" fontId="13" fillId="33" borderId="10" xfId="52" applyNumberFormat="1" applyFont="1" applyFill="1" applyBorder="1" applyAlignment="1">
      <alignment horizontal="center" vertical="top"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_tmp66" xfId="54"/>
    <cellStyle name="Обычный_Лист1" xfId="55"/>
    <cellStyle name="Обычный_Лит-ра ППС ЯГУ п.7.4"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LAB310\&#1056;&#1072;&#1073;&#1086;&#1095;&#1080;&#1081;%20&#1089;&#1090;&#1086;&#1083;\&#1057;&#1040;&#1056;&#1043;&#1067;&#1051;&#1040;&#1053;&#1040;\&#1050;&#1040;&#1060;&#1045;&#1044;&#1056;&#1040;\&#1045;&#1052;&#1044;\&#1086;&#1090;&#1095;&#1077;&#1090;&#1099;\2011-2012\&#1084;&#1077;&#1090;&#1086;&#1076;&#1080;&#1095;&#1077;&#1089;&#1082;&#1080;&#1081;\&#1087;&#1086;&#1089;&#1083;%20&#1074;&#1072;&#1088;&#1080;&#1072;&#1085;&#1090;,%20&#1042;&#1045;&#1056;&#1045;\2Tabl_forma_otcheta_UMK_2012,%20&#1050;&#1045;&#1052;&#1044;,%20&#1085;&#1086;&#1074;&#1072;&#110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Desktop\&#1057;&#1040;&#1056;&#1043;&#1067;&#1051;&#1040;&#1053;&#1040;\&#1050;&#1040;&#1060;&#1045;&#1044;&#1056;&#1040;\&#1045;&#1052;&#1044;\&#1086;&#1090;&#1095;&#1077;&#1090;&#1099;\2012-2013\2Tabl_forma_otcheta_UMK_2012,%20&#1050;&#1045;&#1052;&#1044;,%20&#1085;&#1086;&#1074;&#1072;&#11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2а"/>
      <sheetName val="Лист3"/>
      <sheetName val="Лист4"/>
      <sheetName val="Лист5"/>
      <sheetName val="Лист6"/>
      <sheetName val="Лист7"/>
      <sheetName val="Лист7а"/>
      <sheetName val="Лист8"/>
      <sheetName val="Лист9"/>
      <sheetName val="Лист10"/>
      <sheetName val="Лист11"/>
      <sheetName val="Лист11а"/>
      <sheetName val="Лист12"/>
      <sheetName val="Лист13"/>
      <sheetName val="Лист13а"/>
      <sheetName val="Лист14"/>
      <sheetName val="Лист15"/>
      <sheetName val="Лист16"/>
      <sheetName val="Лист17"/>
      <sheetName val="Лист18"/>
    </sheetNames>
    <sheetDataSet>
      <sheetData sheetId="20">
        <row r="2">
          <cell r="A2" t="str">
            <v>АДФ</v>
          </cell>
        </row>
        <row r="3">
          <cell r="A3" t="str">
            <v>БГФ</v>
          </cell>
        </row>
        <row r="4">
          <cell r="A4" t="str">
            <v>ГРФ</v>
          </cell>
        </row>
        <row r="5">
          <cell r="A5" t="str">
            <v>ГФ</v>
          </cell>
        </row>
        <row r="6">
          <cell r="A6" t="str">
            <v>ИЗФиР</v>
          </cell>
        </row>
        <row r="7">
          <cell r="A7" t="str">
            <v>ИМИ</v>
          </cell>
        </row>
        <row r="8">
          <cell r="A8" t="str">
            <v>ИП</v>
          </cell>
        </row>
        <row r="9">
          <cell r="A9" t="str">
            <v>ИТФ</v>
          </cell>
        </row>
        <row r="10">
          <cell r="A10" t="str">
            <v>ИФ</v>
          </cell>
        </row>
        <row r="11">
          <cell r="A11" t="str">
            <v>ИФКИС</v>
          </cell>
        </row>
        <row r="12">
          <cell r="A12" t="str">
            <v>ИЯКН</v>
          </cell>
        </row>
        <row r="13">
          <cell r="A13" t="str">
            <v>МИ</v>
          </cell>
        </row>
        <row r="14">
          <cell r="A14" t="str">
            <v>ПИ</v>
          </cell>
        </row>
        <row r="15">
          <cell r="A15" t="str">
            <v>ТИ</v>
          </cell>
        </row>
        <row r="16">
          <cell r="A16" t="str">
            <v>ФЛФ</v>
          </cell>
        </row>
        <row r="17">
          <cell r="A17" t="str">
            <v>ФТИ</v>
          </cell>
        </row>
        <row r="18">
          <cell r="A18" t="str">
            <v>ФЭИ</v>
          </cell>
        </row>
        <row r="19">
          <cell r="A19" t="str">
            <v>ЮФ</v>
          </cell>
        </row>
        <row r="20">
          <cell r="A20" t="str">
            <v>Кафедра философии</v>
          </cell>
        </row>
        <row r="21">
          <cell r="A21" t="str">
            <v>Кафедра североведения</v>
          </cell>
        </row>
        <row r="22">
          <cell r="A22" t="str">
            <v>КИЯ по ТиЕС</v>
          </cell>
        </row>
        <row r="23">
          <cell r="A23" t="str">
            <v>КИЯ по ГС</v>
          </cell>
        </row>
        <row r="25">
          <cell r="A25" t="str">
            <v>автомобильные дороги и аэродромы</v>
          </cell>
        </row>
        <row r="26">
          <cell r="A26" t="str">
            <v>английской филологии</v>
          </cell>
        </row>
        <row r="27">
          <cell r="A27" t="str">
            <v>адаптивной физической культуры</v>
          </cell>
        </row>
        <row r="28">
          <cell r="A28" t="str">
            <v>акушерства и гинекологии</v>
          </cell>
        </row>
        <row r="29">
          <cell r="A29" t="str">
            <v>алгебры и геометрии</v>
          </cell>
        </row>
        <row r="30">
          <cell r="A30" t="str">
            <v>архитектуры и градостроительства</v>
          </cell>
        </row>
        <row r="31">
          <cell r="A31" t="str">
            <v>биологии</v>
          </cell>
        </row>
        <row r="32">
          <cell r="A32" t="str">
            <v>ботаники и мерзлотного лесоведения</v>
          </cell>
        </row>
        <row r="33">
          <cell r="A33" t="str">
            <v>бухгалтерского учета, анализа и аудита</v>
          </cell>
        </row>
        <row r="34">
          <cell r="A34" t="str">
            <v>возрастной и педагогической психологии</v>
          </cell>
        </row>
        <row r="35">
          <cell r="A35" t="str">
            <v>восточных языков и                          страноведения</v>
          </cell>
        </row>
        <row r="36">
          <cell r="A36" t="str">
            <v>всемирной истории и этнологии</v>
          </cell>
        </row>
        <row r="37">
          <cell r="A37" t="str">
            <v>высокомолекулярных соединений, органической и биологической химии</v>
          </cell>
        </row>
        <row r="38">
          <cell r="A38" t="str">
            <v>высшей математики</v>
          </cell>
        </row>
        <row r="39">
          <cell r="A39" t="str">
            <v>географии</v>
          </cell>
        </row>
        <row r="40">
          <cell r="A40" t="str">
            <v>геофизических методов поисков и разведки месторождений полезных ископаемых </v>
          </cell>
        </row>
        <row r="41">
          <cell r="A41" t="str">
            <v>гистологии и микробиологии </v>
          </cell>
        </row>
        <row r="42">
          <cell r="A42" t="str">
            <v>горных машин</v>
          </cell>
        </row>
        <row r="43">
          <cell r="A43" t="str">
            <v>городское строительство, хозяйство и архитектура</v>
          </cell>
        </row>
        <row r="44">
          <cell r="A44" t="str">
            <v>госпитальной терапии, профессиональных болезней и клинической фармакологии</v>
          </cell>
        </row>
        <row r="45">
          <cell r="A45" t="str">
            <v>госпитальной хирургии и лучевой диагностики </v>
          </cell>
        </row>
        <row r="46">
          <cell r="A46" t="str">
            <v>гражданского права и процесса</v>
          </cell>
        </row>
        <row r="47">
          <cell r="A47" t="str">
            <v>дифференциальной психологии</v>
          </cell>
        </row>
        <row r="48">
          <cell r="A48" t="str">
            <v>дифференциальных уравнений</v>
          </cell>
        </row>
        <row r="49">
          <cell r="A49" t="str">
            <v>журналистики</v>
          </cell>
        </row>
        <row r="50">
          <cell r="A50" t="str">
            <v>защита в чрезвычайных ситуациях</v>
          </cell>
        </row>
        <row r="51">
          <cell r="A51" t="str">
            <v>зимних видов спорта </v>
          </cell>
        </row>
        <row r="52">
          <cell r="A52" t="str">
            <v>инженерной графики</v>
          </cell>
        </row>
        <row r="53">
          <cell r="A53" t="str">
            <v>иностранных языков по гуманитарным специальностям</v>
          </cell>
        </row>
        <row r="54">
          <cell r="A54" t="str">
            <v>иностранных языков по техническим и естественным специальностям</v>
          </cell>
        </row>
        <row r="55">
          <cell r="A55" t="str">
            <v>инфекционных болезней, фтизиатрии и дерматовенерологии</v>
          </cell>
        </row>
        <row r="56">
          <cell r="A56" t="str">
            <v>информационных технологий</v>
          </cell>
        </row>
        <row r="57">
          <cell r="A57" t="str">
            <v>истории России </v>
          </cell>
        </row>
        <row r="58">
          <cell r="A58" t="str">
            <v>компьютерных технологий обучения</v>
          </cell>
        </row>
        <row r="59">
          <cell r="A59" t="str">
            <v>конституционного, муниципального и международного права</v>
          </cell>
        </row>
        <row r="60">
          <cell r="A60" t="str">
            <v>культурологии</v>
          </cell>
        </row>
        <row r="61">
          <cell r="A61" t="str">
            <v>легкой атлетики </v>
          </cell>
        </row>
        <row r="62">
          <cell r="A62" t="str">
            <v>маркетинга и экономика</v>
          </cell>
        </row>
        <row r="63">
          <cell r="A63" t="str">
            <v>математического анализа</v>
          </cell>
        </row>
        <row r="64">
          <cell r="A64" t="str">
            <v>математической экономики и прикладной информатики</v>
          </cell>
        </row>
        <row r="65">
          <cell r="A65" t="str">
            <v>машиноведение</v>
          </cell>
        </row>
        <row r="66">
          <cell r="A66" t="str">
            <v>международных экономических отношений</v>
          </cell>
        </row>
        <row r="67">
          <cell r="A67" t="str">
            <v>менеджмента в горно-геологической отрасли</v>
          </cell>
        </row>
        <row r="68">
          <cell r="A68" t="str">
            <v>мерзлотоведения </v>
          </cell>
        </row>
        <row r="69">
          <cell r="A69" t="str">
            <v>методики преподавания биологии, химии и географии</v>
          </cell>
        </row>
        <row r="70">
          <cell r="A70" t="str">
            <v>методики преподавания иностранных языков</v>
          </cell>
        </row>
        <row r="71">
          <cell r="A71" t="str">
            <v>методики преподавания математики</v>
          </cell>
        </row>
        <row r="72">
          <cell r="A72" t="str">
            <v>методики преподавания русского языка и литературы</v>
          </cell>
        </row>
        <row r="73">
          <cell r="A73" t="str">
            <v>методики преподавания физики</v>
          </cell>
        </row>
        <row r="74">
          <cell r="A74" t="str">
            <v>методики преподавания якутского языка, литературы и национальной культуры</v>
          </cell>
        </row>
        <row r="75">
          <cell r="A75" t="str">
            <v>многоканальные телекоммуникационные системы</v>
          </cell>
        </row>
        <row r="76">
          <cell r="A76" t="str">
            <v>национальных видов спорта и народных игр</v>
          </cell>
        </row>
        <row r="77">
          <cell r="A77" t="str">
            <v>неврологии и психиатрии </v>
          </cell>
        </row>
        <row r="78">
          <cell r="A78" t="str">
            <v>немецкой филологии </v>
          </cell>
        </row>
        <row r="79">
          <cell r="A79" t="str">
            <v>нефтегазового дела</v>
          </cell>
        </row>
        <row r="80">
          <cell r="A80" t="str">
            <v>нормальной и патологической анатомии, оперативной хирургии с топографической анатомией и судебной медицины</v>
          </cell>
        </row>
        <row r="81">
          <cell r="A81" t="str">
            <v>нормальной и патологической физиологии</v>
          </cell>
        </row>
        <row r="82">
          <cell r="A82" t="str">
            <v>общего языкознания и риторики</v>
          </cell>
        </row>
        <row r="83">
          <cell r="A83" t="str">
            <v>общей и экспериментальной физики</v>
          </cell>
        </row>
        <row r="84">
          <cell r="A84" t="str">
            <v>общей психологии</v>
          </cell>
        </row>
        <row r="85">
          <cell r="A85" t="str">
            <v>общей хирургии, травматологии, ортопедии и медицины катастроф</v>
          </cell>
        </row>
        <row r="86">
          <cell r="A86" t="str">
            <v>общей, аналитической и физической химии</v>
          </cell>
        </row>
        <row r="87">
          <cell r="A87" t="str">
            <v>общественного здоровья и здравоохранения, общей гигиены и биоэтики</v>
          </cell>
        </row>
        <row r="88">
          <cell r="A88" t="str">
            <v>основы ядерной физики</v>
          </cell>
        </row>
        <row r="89">
          <cell r="A89" t="str">
            <v>открытых горных работ</v>
          </cell>
        </row>
        <row r="90">
          <cell r="A90" t="str">
            <v>педагогики</v>
          </cell>
        </row>
        <row r="91">
          <cell r="A91" t="str">
            <v>педагогики дошкольного воспитания</v>
          </cell>
        </row>
        <row r="92">
          <cell r="A92" t="str">
            <v>педагогики начального обучения</v>
          </cell>
        </row>
        <row r="93">
          <cell r="A93" t="str">
            <v>педиатрии и детской хирургии</v>
          </cell>
        </row>
        <row r="94">
          <cell r="A94" t="str">
            <v>перевода</v>
          </cell>
        </row>
        <row r="95">
          <cell r="A95" t="str">
            <v>подземной разработки месторождений полезных ископаемых</v>
          </cell>
        </row>
        <row r="96">
          <cell r="A96" t="str">
            <v>поисков и разведки месторождений полезных ископаемых</v>
          </cell>
        </row>
        <row r="97">
          <cell r="A97" t="str">
            <v>политогии</v>
          </cell>
        </row>
        <row r="98">
          <cell r="A98" t="str">
            <v>преподавания истории и обществознания </v>
          </cell>
        </row>
        <row r="99">
          <cell r="A99" t="str">
            <v>прикладной математики</v>
          </cell>
        </row>
        <row r="100">
          <cell r="A100" t="str">
            <v>производство строительных материалов, изделий и конструкций</v>
          </cell>
        </row>
        <row r="101">
          <cell r="A101" t="str">
            <v>промышленная безопасность</v>
          </cell>
        </row>
        <row r="102">
          <cell r="A102" t="str">
            <v>пропедевтики детских болезней</v>
          </cell>
        </row>
        <row r="103">
          <cell r="A103" t="str">
            <v>пропедевтической и факультетской терапии с эндокринологией и ЛФК</v>
          </cell>
        </row>
        <row r="104">
          <cell r="A104" t="str">
            <v>профессиональной педагогики, психологии и управления образованием</v>
          </cell>
        </row>
        <row r="105">
          <cell r="A105" t="str">
            <v>радиотехники и информационной технологии</v>
          </cell>
        </row>
        <row r="106">
          <cell r="A106" t="str">
            <v>радиофизики и электроники</v>
          </cell>
        </row>
        <row r="107">
          <cell r="A107" t="str">
            <v>региональной геологии и геоинформатики</v>
          </cell>
        </row>
        <row r="108">
          <cell r="A108" t="str">
            <v>рекламы и связей с общественностью</v>
          </cell>
        </row>
        <row r="109">
          <cell r="A109" t="str">
            <v>русского языка</v>
          </cell>
        </row>
        <row r="110">
          <cell r="A110" t="str">
            <v>русской и зарубежной литературы</v>
          </cell>
        </row>
        <row r="111">
          <cell r="A111" t="str">
            <v>русской литературы ХХ века и теории литературы</v>
          </cell>
        </row>
        <row r="112">
          <cell r="A112" t="str">
            <v>сварки, диагностики и мониторинга конструкций</v>
          </cell>
        </row>
        <row r="113">
          <cell r="A113" t="str">
            <v>северной филологии</v>
          </cell>
        </row>
        <row r="114">
          <cell r="A114" t="str">
            <v>североведения </v>
          </cell>
        </row>
        <row r="115">
          <cell r="A115" t="str">
            <v>сестринского дела</v>
          </cell>
        </row>
        <row r="116">
          <cell r="A116" t="str">
            <v>сопротивление материалов</v>
          </cell>
        </row>
        <row r="117">
          <cell r="A117" t="str">
            <v>социальной и этнической психологии</v>
          </cell>
        </row>
        <row r="118">
          <cell r="A118" t="str">
            <v>социальной педагогики</v>
          </cell>
        </row>
        <row r="119">
          <cell r="A119" t="str">
            <v>социологии и управления персоналом</v>
          </cell>
        </row>
        <row r="120">
          <cell r="A120" t="str">
            <v>спортивной борьбы</v>
          </cell>
        </row>
        <row r="121">
          <cell r="A121" t="str">
            <v>спортивных единоборств</v>
          </cell>
        </row>
        <row r="122">
          <cell r="A122" t="str">
            <v>спортивных игр, гимнастики  и аэробики</v>
          </cell>
        </row>
        <row r="123">
          <cell r="A123" t="str">
            <v>стилистики якутского языка и русско-якутского перевода</v>
          </cell>
        </row>
        <row r="124">
          <cell r="A124" t="str">
            <v>строительного производства</v>
          </cell>
        </row>
        <row r="125">
          <cell r="A125" t="str">
            <v>строительные конструкции и проектирование</v>
          </cell>
        </row>
        <row r="126">
          <cell r="A126" t="str">
            <v>теоретической физики</v>
          </cell>
        </row>
        <row r="127">
          <cell r="A127" t="str">
            <v>теории и истории государства и права</v>
          </cell>
        </row>
        <row r="128">
          <cell r="A128" t="str">
            <v>теории и методики обучения информатике</v>
          </cell>
        </row>
        <row r="129">
          <cell r="A129" t="str">
            <v>теории и методики физической культуры и безопасности жизнедеятельности</v>
          </cell>
        </row>
        <row r="130">
          <cell r="A130" t="str">
            <v>теплогазоснабжения и вентиляции</v>
          </cell>
        </row>
        <row r="131">
          <cell r="A131" t="str">
            <v>теплофизики и  теплоэнергетики</v>
          </cell>
        </row>
        <row r="132">
          <cell r="A132" t="str">
            <v>терапевтической,хирургической ортопедической  стоматологии и стоматологии детского возраста</v>
          </cell>
        </row>
        <row r="133">
          <cell r="A133" t="str">
            <v>техники и технологии разведки месторождений полезных ископаемых</v>
          </cell>
        </row>
        <row r="134">
          <cell r="A134" t="str">
            <v>технологии и предпринимательства</v>
          </cell>
        </row>
        <row r="135">
          <cell r="A135" t="str">
            <v>технологии обработки драгоценных камней и металлов</v>
          </cell>
        </row>
        <row r="136">
          <cell r="A136" t="str">
            <v>технология деревообработки и деревянные конструкции</v>
          </cell>
        </row>
        <row r="137">
          <cell r="A137" t="str">
            <v>уголовного права и процесса</v>
          </cell>
        </row>
        <row r="138">
          <cell r="A138" t="str">
            <v>факультетской хирургии, урологии, онкологии и отоларингологии</v>
          </cell>
        </row>
        <row r="139">
          <cell r="A139" t="str">
            <v>фармакологии и фармации</v>
          </cell>
        </row>
        <row r="140">
          <cell r="A140" t="str">
            <v>физики твердого тела</v>
          </cell>
        </row>
        <row r="141">
          <cell r="A141" t="str">
            <v>физического воспитания </v>
          </cell>
        </row>
        <row r="142">
          <cell r="A142" t="str">
            <v>философии</v>
          </cell>
        </row>
        <row r="143">
          <cell r="A143" t="str">
            <v>финансов и банковского дела</v>
          </cell>
        </row>
        <row r="144">
          <cell r="A144" t="str">
            <v>фольклора и  культуры</v>
          </cell>
        </row>
        <row r="145">
          <cell r="A145" t="str">
            <v>французской филологии</v>
          </cell>
        </row>
        <row r="146">
          <cell r="A146" t="str">
            <v>фундаментальной и прикладной зоологии</v>
          </cell>
        </row>
        <row r="147">
          <cell r="A147" t="str">
            <v>экологии</v>
          </cell>
        </row>
        <row r="148">
          <cell r="A148" t="str">
            <v>экономика и управление производством</v>
          </cell>
        </row>
        <row r="149">
          <cell r="A149" t="str">
            <v>экономика труда и социальных отношений</v>
          </cell>
        </row>
        <row r="150">
          <cell r="A150" t="str">
            <v>экономической теории</v>
          </cell>
        </row>
        <row r="151">
          <cell r="A151" t="str">
            <v>экспертизы, управления и кадастра недвижимости</v>
          </cell>
        </row>
        <row r="152">
          <cell r="A152" t="str">
            <v>эксплуатация автомобильного транспорта и автосервиса</v>
          </cell>
        </row>
        <row r="153">
          <cell r="A153" t="str">
            <v>электроснабжение </v>
          </cell>
        </row>
        <row r="154">
          <cell r="A154" t="str">
            <v>якутского языка</v>
          </cell>
        </row>
        <row r="155">
          <cell r="A155" t="str">
            <v>якутской литературы</v>
          </cell>
        </row>
        <row r="973">
          <cell r="C973" t="str">
            <v>зав. кафедрой</v>
          </cell>
        </row>
        <row r="974">
          <cell r="C974" t="str">
            <v>профессор</v>
          </cell>
        </row>
        <row r="975">
          <cell r="C975" t="str">
            <v>доцент</v>
          </cell>
        </row>
        <row r="976">
          <cell r="C976" t="str">
            <v>старший преподаватель</v>
          </cell>
        </row>
        <row r="977">
          <cell r="C977" t="str">
            <v>ассистент</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2а"/>
      <sheetName val="Лист3"/>
      <sheetName val="Лист4"/>
      <sheetName val="Лист5"/>
      <sheetName val="Лист6"/>
      <sheetName val="Лист7"/>
      <sheetName val="Лист7а"/>
      <sheetName val="Лист8"/>
      <sheetName val="Лист9"/>
      <sheetName val="Лист10"/>
      <sheetName val="Лист11"/>
      <sheetName val="Лист11а"/>
      <sheetName val="Лист12"/>
      <sheetName val="Лист13"/>
      <sheetName val="Лист13а"/>
      <sheetName val="Лист14"/>
      <sheetName val="Лист15"/>
      <sheetName val="Лист16"/>
      <sheetName val="Лист17"/>
      <sheetName val="Лист18"/>
    </sheetNames>
    <sheetDataSet>
      <sheetData sheetId="20">
        <row r="2">
          <cell r="A2" t="str">
            <v>АДФ</v>
          </cell>
        </row>
        <row r="3">
          <cell r="A3" t="str">
            <v>БГФ</v>
          </cell>
        </row>
        <row r="4">
          <cell r="A4" t="str">
            <v>ГРФ</v>
          </cell>
        </row>
        <row r="5">
          <cell r="A5" t="str">
            <v>ГФ</v>
          </cell>
        </row>
        <row r="6">
          <cell r="A6" t="str">
            <v>ИЗФиР</v>
          </cell>
        </row>
        <row r="7">
          <cell r="A7" t="str">
            <v>ИМИ</v>
          </cell>
        </row>
        <row r="8">
          <cell r="A8" t="str">
            <v>ИП</v>
          </cell>
        </row>
        <row r="9">
          <cell r="A9" t="str">
            <v>ИТФ</v>
          </cell>
        </row>
        <row r="10">
          <cell r="A10" t="str">
            <v>ИФ</v>
          </cell>
        </row>
        <row r="11">
          <cell r="A11" t="str">
            <v>ИФКИС</v>
          </cell>
        </row>
        <row r="12">
          <cell r="A12" t="str">
            <v>ИЯКН</v>
          </cell>
        </row>
        <row r="13">
          <cell r="A13" t="str">
            <v>МИ</v>
          </cell>
        </row>
        <row r="14">
          <cell r="A14" t="str">
            <v>ПИ</v>
          </cell>
        </row>
        <row r="15">
          <cell r="A15" t="str">
            <v>ТИ</v>
          </cell>
        </row>
        <row r="16">
          <cell r="A16" t="str">
            <v>ФЛФ</v>
          </cell>
        </row>
        <row r="17">
          <cell r="A17" t="str">
            <v>ФТИ</v>
          </cell>
        </row>
        <row r="18">
          <cell r="A18" t="str">
            <v>ФЭИ</v>
          </cell>
        </row>
        <row r="19">
          <cell r="A19" t="str">
            <v>ЮФ</v>
          </cell>
        </row>
        <row r="20">
          <cell r="A20" t="str">
            <v>Кафедра философии</v>
          </cell>
        </row>
        <row r="21">
          <cell r="A21" t="str">
            <v>Кафедра североведения</v>
          </cell>
        </row>
        <row r="22">
          <cell r="A22" t="str">
            <v>КИЯ по ТиЕС</v>
          </cell>
        </row>
        <row r="23">
          <cell r="A23" t="str">
            <v>КИЯ по ГС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6.vml" /><Relationship Id="rId3"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2"/>
  <sheetViews>
    <sheetView zoomScale="110" zoomScaleNormal="110" zoomScalePageLayoutView="0" workbookViewId="0" topLeftCell="A20">
      <selection activeCell="A1" sqref="A1:M22"/>
    </sheetView>
  </sheetViews>
  <sheetFormatPr defaultColWidth="9.140625" defaultRowHeight="12.75"/>
  <cols>
    <col min="1" max="1" width="5.00390625" style="1" customWidth="1"/>
    <col min="2" max="2" width="8.28125" style="1" customWidth="1"/>
    <col min="3" max="3" width="13.00390625" style="1" customWidth="1"/>
    <col min="4" max="4" width="8.28125" style="1" customWidth="1"/>
    <col min="5" max="5" width="10.140625" style="1" customWidth="1"/>
    <col min="6" max="6" width="14.7109375" style="1" customWidth="1"/>
    <col min="7" max="7" width="14.28125" style="1" customWidth="1"/>
    <col min="8" max="8" width="9.140625" style="1" customWidth="1"/>
    <col min="9" max="9" width="10.140625" style="1" customWidth="1"/>
    <col min="10" max="10" width="9.57421875" style="1" customWidth="1"/>
    <col min="11" max="11" width="11.00390625" style="1" customWidth="1"/>
    <col min="12" max="12" width="13.7109375" style="1" customWidth="1"/>
    <col min="13" max="16384" width="9.140625" style="1" customWidth="1"/>
  </cols>
  <sheetData>
    <row r="1" ht="12.75">
      <c r="L1" s="1" t="s">
        <v>855</v>
      </c>
    </row>
    <row r="2" ht="12.75">
      <c r="D2" s="1" t="s">
        <v>834</v>
      </c>
    </row>
    <row r="3" ht="12.75"/>
    <row r="4" spans="1:12" s="2" customFormat="1" ht="120" customHeight="1">
      <c r="A4" s="3" t="s">
        <v>0</v>
      </c>
      <c r="B4" s="3" t="s">
        <v>3</v>
      </c>
      <c r="C4" s="3" t="s">
        <v>745</v>
      </c>
      <c r="D4" s="3" t="s">
        <v>1</v>
      </c>
      <c r="E4" s="3" t="s">
        <v>730</v>
      </c>
      <c r="F4" s="3" t="s">
        <v>6</v>
      </c>
      <c r="G4" s="3" t="s">
        <v>7</v>
      </c>
      <c r="H4" s="3" t="s">
        <v>2</v>
      </c>
      <c r="I4" s="3" t="s">
        <v>4</v>
      </c>
      <c r="J4" s="3" t="s">
        <v>709</v>
      </c>
      <c r="K4" s="3" t="s">
        <v>710</v>
      </c>
      <c r="L4" s="28" t="s">
        <v>112</v>
      </c>
    </row>
    <row r="5" spans="1:12" s="6" customFormat="1" ht="12.75">
      <c r="A5" s="5">
        <v>1</v>
      </c>
      <c r="B5" s="5">
        <v>2</v>
      </c>
      <c r="C5" s="5">
        <v>3</v>
      </c>
      <c r="D5" s="5">
        <v>4</v>
      </c>
      <c r="E5" s="5">
        <v>5</v>
      </c>
      <c r="F5" s="5">
        <v>6</v>
      </c>
      <c r="G5" s="5">
        <v>7</v>
      </c>
      <c r="H5" s="5">
        <v>8</v>
      </c>
      <c r="I5" s="5">
        <v>9</v>
      </c>
      <c r="J5" s="5">
        <v>10</v>
      </c>
      <c r="K5" s="5">
        <v>11</v>
      </c>
      <c r="L5" s="29">
        <v>12</v>
      </c>
    </row>
    <row r="6" spans="1:12" ht="63.75">
      <c r="A6" s="12">
        <v>1</v>
      </c>
      <c r="B6" s="12" t="s">
        <v>874</v>
      </c>
      <c r="C6" s="21" t="s">
        <v>883</v>
      </c>
      <c r="D6" s="70"/>
      <c r="E6" s="71" t="s">
        <v>884</v>
      </c>
      <c r="F6" s="72" t="s">
        <v>581</v>
      </c>
      <c r="G6" s="72" t="s">
        <v>876</v>
      </c>
      <c r="H6" s="73" t="s">
        <v>708</v>
      </c>
      <c r="I6" s="73">
        <v>2011</v>
      </c>
      <c r="J6" s="72" t="s">
        <v>885</v>
      </c>
      <c r="K6" s="74" t="s">
        <v>886</v>
      </c>
      <c r="L6" s="75">
        <v>1</v>
      </c>
    </row>
    <row r="7" spans="1:12" ht="63.75">
      <c r="A7" s="12">
        <v>2</v>
      </c>
      <c r="B7" s="12" t="s">
        <v>874</v>
      </c>
      <c r="C7" s="21" t="s">
        <v>883</v>
      </c>
      <c r="D7" s="70"/>
      <c r="E7" s="71" t="s">
        <v>887</v>
      </c>
      <c r="F7" s="72" t="s">
        <v>476</v>
      </c>
      <c r="G7" s="72" t="s">
        <v>875</v>
      </c>
      <c r="H7" s="73" t="s">
        <v>708</v>
      </c>
      <c r="I7" s="73">
        <v>2011</v>
      </c>
      <c r="J7" s="72" t="s">
        <v>885</v>
      </c>
      <c r="K7" s="74" t="s">
        <v>886</v>
      </c>
      <c r="L7" s="75">
        <v>1</v>
      </c>
    </row>
    <row r="8" spans="1:12" ht="63.75">
      <c r="A8" s="12">
        <v>3</v>
      </c>
      <c r="B8" s="12" t="s">
        <v>874</v>
      </c>
      <c r="C8" s="21" t="s">
        <v>883</v>
      </c>
      <c r="D8" s="70"/>
      <c r="E8" s="71" t="s">
        <v>888</v>
      </c>
      <c r="F8" s="72" t="s">
        <v>598</v>
      </c>
      <c r="G8" s="72" t="s">
        <v>595</v>
      </c>
      <c r="H8" s="12" t="s">
        <v>708</v>
      </c>
      <c r="I8" s="12">
        <v>2012</v>
      </c>
      <c r="J8" s="72" t="s">
        <v>885</v>
      </c>
      <c r="K8" s="74" t="s">
        <v>886</v>
      </c>
      <c r="L8" s="75">
        <v>1</v>
      </c>
    </row>
    <row r="9" spans="1:12" ht="63.75">
      <c r="A9" s="12">
        <v>4</v>
      </c>
      <c r="B9" s="12" t="s">
        <v>874</v>
      </c>
      <c r="C9" s="21" t="s">
        <v>889</v>
      </c>
      <c r="D9" s="70"/>
      <c r="E9" s="71" t="s">
        <v>890</v>
      </c>
      <c r="F9" s="72" t="s">
        <v>891</v>
      </c>
      <c r="G9" s="72" t="s">
        <v>877</v>
      </c>
      <c r="H9" s="12" t="s">
        <v>708</v>
      </c>
      <c r="I9" s="12">
        <v>2012</v>
      </c>
      <c r="J9" s="72" t="s">
        <v>885</v>
      </c>
      <c r="K9" s="74" t="s">
        <v>886</v>
      </c>
      <c r="L9" s="75">
        <v>1</v>
      </c>
    </row>
    <row r="10" spans="1:12" ht="25.5">
      <c r="A10" s="12">
        <v>5</v>
      </c>
      <c r="B10" s="12" t="s">
        <v>874</v>
      </c>
      <c r="C10" s="21" t="s">
        <v>892</v>
      </c>
      <c r="D10" s="70"/>
      <c r="E10" s="76">
        <v>38770</v>
      </c>
      <c r="F10" s="21" t="s">
        <v>893</v>
      </c>
      <c r="G10" s="21" t="s">
        <v>879</v>
      </c>
      <c r="H10" s="12" t="s">
        <v>708</v>
      </c>
      <c r="I10" s="12">
        <v>2012</v>
      </c>
      <c r="J10" s="74" t="s">
        <v>886</v>
      </c>
      <c r="K10" s="74" t="s">
        <v>886</v>
      </c>
      <c r="L10" s="77">
        <v>1</v>
      </c>
    </row>
    <row r="11" spans="1:12" ht="63.75">
      <c r="A11" s="12">
        <v>6</v>
      </c>
      <c r="B11" s="12" t="s">
        <v>874</v>
      </c>
      <c r="C11" s="21" t="s">
        <v>892</v>
      </c>
      <c r="D11" s="70"/>
      <c r="E11" s="12" t="s">
        <v>894</v>
      </c>
      <c r="F11" s="21" t="s">
        <v>895</v>
      </c>
      <c r="G11" s="21" t="s">
        <v>896</v>
      </c>
      <c r="H11" s="12" t="s">
        <v>708</v>
      </c>
      <c r="I11" s="12">
        <v>2012</v>
      </c>
      <c r="J11" s="74" t="s">
        <v>886</v>
      </c>
      <c r="K11" s="74" t="s">
        <v>886</v>
      </c>
      <c r="L11" s="77">
        <v>1</v>
      </c>
    </row>
    <row r="12" spans="1:12" ht="38.25">
      <c r="A12" s="12">
        <v>7</v>
      </c>
      <c r="B12" s="3" t="s">
        <v>897</v>
      </c>
      <c r="C12" s="3" t="s">
        <v>898</v>
      </c>
      <c r="D12" s="3"/>
      <c r="E12" s="78">
        <v>38025</v>
      </c>
      <c r="F12" s="3" t="s">
        <v>899</v>
      </c>
      <c r="G12" s="3" t="s">
        <v>396</v>
      </c>
      <c r="H12" s="3" t="s">
        <v>708</v>
      </c>
      <c r="I12" s="3">
        <v>2012</v>
      </c>
      <c r="J12" s="79"/>
      <c r="K12" s="79" t="s">
        <v>900</v>
      </c>
      <c r="L12" s="80">
        <v>100</v>
      </c>
    </row>
    <row r="13" spans="1:12" ht="51">
      <c r="A13" s="12">
        <v>8</v>
      </c>
      <c r="B13" s="3" t="s">
        <v>897</v>
      </c>
      <c r="C13" s="3" t="s">
        <v>898</v>
      </c>
      <c r="D13" s="3"/>
      <c r="E13" s="78">
        <v>36930</v>
      </c>
      <c r="F13" s="3" t="s">
        <v>899</v>
      </c>
      <c r="G13" s="3" t="s">
        <v>878</v>
      </c>
      <c r="H13" s="3" t="s">
        <v>708</v>
      </c>
      <c r="I13" s="3">
        <v>2012</v>
      </c>
      <c r="J13" s="79"/>
      <c r="K13" s="79" t="s">
        <v>900</v>
      </c>
      <c r="L13" s="80">
        <v>100</v>
      </c>
    </row>
    <row r="14" spans="1:12" ht="38.25">
      <c r="A14" s="12">
        <v>9</v>
      </c>
      <c r="B14" s="3" t="s">
        <v>897</v>
      </c>
      <c r="C14" s="3" t="s">
        <v>898</v>
      </c>
      <c r="D14" s="3"/>
      <c r="E14" s="81" t="s">
        <v>901</v>
      </c>
      <c r="F14" s="3" t="s">
        <v>300</v>
      </c>
      <c r="G14" s="3" t="s">
        <v>880</v>
      </c>
      <c r="H14" s="3" t="s">
        <v>708</v>
      </c>
      <c r="I14" s="81">
        <v>2012</v>
      </c>
      <c r="J14" s="79"/>
      <c r="K14" s="79" t="s">
        <v>900</v>
      </c>
      <c r="L14" s="80">
        <v>100</v>
      </c>
    </row>
    <row r="15" spans="1:12" ht="51">
      <c r="A15" s="12">
        <v>10</v>
      </c>
      <c r="B15" s="3" t="s">
        <v>897</v>
      </c>
      <c r="C15" s="3" t="s">
        <v>898</v>
      </c>
      <c r="D15" s="3"/>
      <c r="E15" s="81" t="s">
        <v>902</v>
      </c>
      <c r="F15" s="3" t="s">
        <v>300</v>
      </c>
      <c r="G15" s="3" t="s">
        <v>903</v>
      </c>
      <c r="H15" s="3" t="s">
        <v>708</v>
      </c>
      <c r="I15" s="81">
        <v>2012</v>
      </c>
      <c r="J15" s="79"/>
      <c r="K15" s="79" t="s">
        <v>900</v>
      </c>
      <c r="L15" s="80">
        <v>100</v>
      </c>
    </row>
    <row r="16" spans="1:12" ht="76.5">
      <c r="A16" s="12">
        <v>11</v>
      </c>
      <c r="B16" s="3" t="s">
        <v>897</v>
      </c>
      <c r="C16" s="3" t="s">
        <v>898</v>
      </c>
      <c r="D16" s="3"/>
      <c r="E16" s="81" t="s">
        <v>904</v>
      </c>
      <c r="F16" s="3" t="s">
        <v>300</v>
      </c>
      <c r="G16" s="3" t="s">
        <v>905</v>
      </c>
      <c r="H16" s="3" t="s">
        <v>708</v>
      </c>
      <c r="I16" s="81">
        <v>2012</v>
      </c>
      <c r="J16" s="79"/>
      <c r="K16" s="79" t="s">
        <v>900</v>
      </c>
      <c r="L16" s="80">
        <v>100</v>
      </c>
    </row>
    <row r="17" spans="1:12" ht="51">
      <c r="A17" s="12">
        <v>12</v>
      </c>
      <c r="B17" s="3" t="s">
        <v>897</v>
      </c>
      <c r="C17" s="3" t="s">
        <v>898</v>
      </c>
      <c r="D17" s="3"/>
      <c r="E17" s="81" t="s">
        <v>906</v>
      </c>
      <c r="F17" s="3" t="s">
        <v>300</v>
      </c>
      <c r="G17" s="3" t="s">
        <v>882</v>
      </c>
      <c r="H17" s="3" t="s">
        <v>708</v>
      </c>
      <c r="I17" s="81">
        <v>2013</v>
      </c>
      <c r="J17" s="79"/>
      <c r="K17" s="79"/>
      <c r="L17" s="80">
        <v>100</v>
      </c>
    </row>
    <row r="18" spans="1:12" ht="12.75">
      <c r="A18" s="4">
        <v>13</v>
      </c>
      <c r="B18" s="4" t="s">
        <v>31</v>
      </c>
      <c r="C18" s="4" t="s">
        <v>265</v>
      </c>
      <c r="D18" s="4">
        <v>149</v>
      </c>
      <c r="E18" s="4" t="s">
        <v>601</v>
      </c>
      <c r="F18" s="4" t="s">
        <v>602</v>
      </c>
      <c r="G18" s="4"/>
      <c r="H18" s="4" t="s">
        <v>707</v>
      </c>
      <c r="I18" s="4">
        <v>2002</v>
      </c>
      <c r="J18" s="4"/>
      <c r="K18" s="4"/>
      <c r="L18" s="30"/>
    </row>
    <row r="19" spans="1:12" ht="12.75">
      <c r="A19" s="4">
        <v>14</v>
      </c>
      <c r="B19" s="4" t="s">
        <v>31</v>
      </c>
      <c r="C19" s="4" t="s">
        <v>265</v>
      </c>
      <c r="D19" s="4">
        <v>149</v>
      </c>
      <c r="E19" s="4" t="s">
        <v>603</v>
      </c>
      <c r="F19" s="4" t="s">
        <v>604</v>
      </c>
      <c r="G19" s="4" t="s">
        <v>602</v>
      </c>
      <c r="H19" s="4" t="s">
        <v>708</v>
      </c>
      <c r="I19" s="4">
        <v>2011</v>
      </c>
      <c r="J19" s="4"/>
      <c r="K19" s="82">
        <v>40711</v>
      </c>
      <c r="L19" s="30"/>
    </row>
    <row r="20" spans="1:12" ht="63.75">
      <c r="A20" s="4">
        <v>15</v>
      </c>
      <c r="B20" s="3" t="s">
        <v>31</v>
      </c>
      <c r="C20" s="3" t="s">
        <v>264</v>
      </c>
      <c r="D20" s="3">
        <v>148</v>
      </c>
      <c r="E20" s="3" t="s">
        <v>596</v>
      </c>
      <c r="F20" s="3" t="s">
        <v>1345</v>
      </c>
      <c r="G20" s="3" t="s">
        <v>598</v>
      </c>
      <c r="H20" s="3" t="s">
        <v>708</v>
      </c>
      <c r="I20" s="3">
        <v>2011</v>
      </c>
      <c r="J20" s="3" t="s">
        <v>1346</v>
      </c>
      <c r="K20" s="3" t="s">
        <v>1346</v>
      </c>
      <c r="L20" s="206"/>
    </row>
    <row r="21" spans="1:12" ht="63.75">
      <c r="A21" s="4">
        <v>16</v>
      </c>
      <c r="B21" s="3" t="s">
        <v>31</v>
      </c>
      <c r="C21" s="3" t="s">
        <v>264</v>
      </c>
      <c r="D21" s="3">
        <v>148</v>
      </c>
      <c r="E21" s="3" t="s">
        <v>594</v>
      </c>
      <c r="F21" s="3" t="s">
        <v>1347</v>
      </c>
      <c r="G21" s="3" t="s">
        <v>598</v>
      </c>
      <c r="H21" s="3" t="s">
        <v>707</v>
      </c>
      <c r="I21" s="3">
        <v>2010</v>
      </c>
      <c r="J21" s="3" t="s">
        <v>1348</v>
      </c>
      <c r="K21" s="3" t="s">
        <v>1348</v>
      </c>
      <c r="L21" s="206"/>
    </row>
    <row r="22" spans="1:12" ht="89.25">
      <c r="A22" s="4">
        <v>17</v>
      </c>
      <c r="B22" s="3" t="s">
        <v>31</v>
      </c>
      <c r="C22" s="3" t="s">
        <v>264</v>
      </c>
      <c r="D22" s="3">
        <v>148</v>
      </c>
      <c r="E22" s="218" t="s">
        <v>1377</v>
      </c>
      <c r="F22" s="3" t="s">
        <v>476</v>
      </c>
      <c r="G22" s="3" t="s">
        <v>1414</v>
      </c>
      <c r="H22" s="3" t="s">
        <v>708</v>
      </c>
      <c r="I22" s="3">
        <v>2014</v>
      </c>
      <c r="J22" s="3"/>
      <c r="K22" s="3"/>
      <c r="L22" s="3"/>
    </row>
  </sheetData>
  <sheetProtection/>
  <dataValidations count="8">
    <dataValidation errorStyle="warning" type="list" allowBlank="1" showInputMessage="1" showErrorMessage="1" sqref="B1:B65536">
      <formula1>УЧП</formula1>
    </dataValidation>
    <dataValidation errorStyle="warning" type="list" allowBlank="1" showInputMessage="1" showErrorMessage="1" sqref="C1:C65536">
      <formula1>КАФ</formula1>
    </dataValidation>
    <dataValidation errorStyle="warning" type="list" allowBlank="1" showInputMessage="1" showErrorMessage="1" sqref="D1:D65536">
      <formula1>НКАФ</formula1>
    </dataValidation>
    <dataValidation errorStyle="warning" type="list" allowBlank="1" showInputMessage="1" showErrorMessage="1" sqref="E1:E65536">
      <formula1>ОКСО</formula1>
    </dataValidation>
    <dataValidation errorStyle="warning" type="list" allowBlank="1" showInputMessage="1" showErrorMessage="1" sqref="F1:F5 G6:G8 G14:G17 G10:G11 F9 F12:F65536">
      <formula1>НПС</formula1>
    </dataValidation>
    <dataValidation errorStyle="warning" type="list" allowBlank="1" showInputMessage="1" showErrorMessage="1" sqref="G1:G5 F6:F8 G12:G13 F10:F11 G18:G65536">
      <formula1>ПРОФ</formula1>
    </dataValidation>
    <dataValidation errorStyle="warning" type="list" allowBlank="1" showInputMessage="1" showErrorMessage="1" sqref="I1:I65536">
      <formula1>ГОД</formula1>
    </dataValidation>
    <dataValidation type="list" allowBlank="1" showInputMessage="1" showErrorMessage="1" sqref="H1:H65536">
      <formula1>ГОС</formula1>
    </dataValidation>
  </dataValidations>
  <printOptions/>
  <pageMargins left="0.75" right="0.75" top="1" bottom="1" header="0.5" footer="0.5"/>
  <pageSetup horizontalDpi="600" verticalDpi="600" orientation="landscape" paperSize="9" scale="95" r:id="rId3"/>
  <legacyDrawing r:id="rId2"/>
</worksheet>
</file>

<file path=xl/worksheets/sheet10.xml><?xml version="1.0" encoding="utf-8"?>
<worksheet xmlns="http://schemas.openxmlformats.org/spreadsheetml/2006/main" xmlns:r="http://schemas.openxmlformats.org/officeDocument/2006/relationships">
  <dimension ref="A1:K129"/>
  <sheetViews>
    <sheetView zoomScale="90" zoomScaleNormal="90" zoomScalePageLayoutView="0" workbookViewId="0" topLeftCell="A124">
      <selection activeCell="A1" sqref="A1:K129"/>
    </sheetView>
  </sheetViews>
  <sheetFormatPr defaultColWidth="9.140625" defaultRowHeight="12.75"/>
  <cols>
    <col min="1" max="1" width="3.00390625" style="1" customWidth="1"/>
    <col min="2" max="4" width="8.7109375" style="1" customWidth="1"/>
    <col min="5" max="5" width="15.140625" style="1" customWidth="1"/>
    <col min="6" max="6" width="12.8515625" style="1" customWidth="1"/>
    <col min="7" max="7" width="9.140625" style="1" customWidth="1"/>
    <col min="8" max="8" width="24.7109375" style="1" customWidth="1"/>
    <col min="9" max="9" width="20.28125" style="1" customWidth="1"/>
    <col min="10" max="10" width="20.7109375" style="1" customWidth="1"/>
    <col min="11" max="11" width="13.8515625" style="1" customWidth="1"/>
    <col min="12" max="16384" width="9.140625" style="1" customWidth="1"/>
  </cols>
  <sheetData>
    <row r="1" ht="12.75">
      <c r="H1" s="1" t="s">
        <v>846</v>
      </c>
    </row>
    <row r="2" ht="12.75"/>
    <row r="3" ht="12.75">
      <c r="B3" s="1" t="s">
        <v>148</v>
      </c>
    </row>
    <row r="4" ht="12.75"/>
    <row r="5" spans="1:11" s="32" customFormat="1" ht="89.25">
      <c r="A5" s="17" t="s">
        <v>0</v>
      </c>
      <c r="B5" s="17" t="s">
        <v>3</v>
      </c>
      <c r="C5" s="17" t="s">
        <v>65</v>
      </c>
      <c r="D5" s="17" t="s">
        <v>61</v>
      </c>
      <c r="E5" s="17" t="s">
        <v>58</v>
      </c>
      <c r="F5" s="17" t="s">
        <v>59</v>
      </c>
      <c r="G5" s="17" t="s">
        <v>152</v>
      </c>
      <c r="H5" s="17" t="s">
        <v>114</v>
      </c>
      <c r="I5" s="17" t="s">
        <v>149</v>
      </c>
      <c r="J5" s="17" t="s">
        <v>150</v>
      </c>
      <c r="K5" s="17" t="s">
        <v>807</v>
      </c>
    </row>
    <row r="6" spans="1:11" s="16" customFormat="1" ht="12.75">
      <c r="A6" s="17">
        <v>1</v>
      </c>
      <c r="B6" s="17">
        <v>2</v>
      </c>
      <c r="C6" s="17">
        <v>3</v>
      </c>
      <c r="D6" s="17">
        <v>4</v>
      </c>
      <c r="E6" s="17">
        <v>5</v>
      </c>
      <c r="F6" s="17">
        <v>6</v>
      </c>
      <c r="G6" s="17">
        <v>7</v>
      </c>
      <c r="H6" s="17">
        <v>8</v>
      </c>
      <c r="I6" s="17">
        <v>9</v>
      </c>
      <c r="J6" s="17">
        <v>10</v>
      </c>
      <c r="K6" s="18">
        <v>11</v>
      </c>
    </row>
    <row r="7" spans="1:11" ht="112.5">
      <c r="A7" s="157">
        <v>1</v>
      </c>
      <c r="B7" s="147" t="s">
        <v>874</v>
      </c>
      <c r="C7" s="153" t="s">
        <v>959</v>
      </c>
      <c r="D7" s="158"/>
      <c r="E7" s="159" t="s">
        <v>1066</v>
      </c>
      <c r="F7" s="147" t="s">
        <v>1067</v>
      </c>
      <c r="G7" s="158"/>
      <c r="H7" s="160" t="s">
        <v>1068</v>
      </c>
      <c r="I7" s="160" t="s">
        <v>1069</v>
      </c>
      <c r="J7" s="160" t="s">
        <v>1070</v>
      </c>
      <c r="K7" s="148"/>
    </row>
    <row r="8" spans="1:11" ht="112.5">
      <c r="A8" s="157">
        <v>2</v>
      </c>
      <c r="B8" s="147" t="s">
        <v>874</v>
      </c>
      <c r="C8" s="153" t="s">
        <v>959</v>
      </c>
      <c r="D8" s="148"/>
      <c r="E8" s="147" t="s">
        <v>1071</v>
      </c>
      <c r="F8" s="147" t="s">
        <v>1067</v>
      </c>
      <c r="G8" s="148"/>
      <c r="H8" s="160" t="s">
        <v>1072</v>
      </c>
      <c r="I8" s="160" t="s">
        <v>1073</v>
      </c>
      <c r="J8" s="160" t="s">
        <v>1074</v>
      </c>
      <c r="K8" s="148"/>
    </row>
    <row r="9" spans="1:11" ht="101.25">
      <c r="A9" s="157">
        <v>3</v>
      </c>
      <c r="B9" s="147" t="s">
        <v>874</v>
      </c>
      <c r="C9" s="153" t="s">
        <v>959</v>
      </c>
      <c r="D9" s="148"/>
      <c r="E9" s="153" t="s">
        <v>1075</v>
      </c>
      <c r="F9" s="147" t="s">
        <v>1067</v>
      </c>
      <c r="G9" s="147" t="s">
        <v>1076</v>
      </c>
      <c r="H9" s="160" t="s">
        <v>1068</v>
      </c>
      <c r="I9" s="160" t="s">
        <v>1077</v>
      </c>
      <c r="J9" s="160" t="s">
        <v>1074</v>
      </c>
      <c r="K9" s="148"/>
    </row>
    <row r="10" spans="1:11" ht="112.5">
      <c r="A10" s="157">
        <v>4</v>
      </c>
      <c r="B10" s="147" t="s">
        <v>874</v>
      </c>
      <c r="C10" s="153" t="s">
        <v>959</v>
      </c>
      <c r="D10" s="148"/>
      <c r="E10" s="161" t="s">
        <v>1001</v>
      </c>
      <c r="F10" s="147" t="s">
        <v>1067</v>
      </c>
      <c r="G10" s="148"/>
      <c r="H10" s="160" t="s">
        <v>1078</v>
      </c>
      <c r="I10" s="160" t="s">
        <v>1079</v>
      </c>
      <c r="J10" s="160" t="s">
        <v>1070</v>
      </c>
      <c r="K10" s="148"/>
    </row>
    <row r="11" spans="1:11" ht="67.5">
      <c r="A11" s="157">
        <v>5</v>
      </c>
      <c r="B11" s="147" t="s">
        <v>874</v>
      </c>
      <c r="C11" s="153" t="s">
        <v>959</v>
      </c>
      <c r="D11" s="148"/>
      <c r="E11" s="161" t="s">
        <v>1080</v>
      </c>
      <c r="F11" s="147" t="s">
        <v>1067</v>
      </c>
      <c r="G11" s="148"/>
      <c r="H11" s="160" t="s">
        <v>1081</v>
      </c>
      <c r="I11" s="160" t="s">
        <v>1082</v>
      </c>
      <c r="J11" s="160" t="s">
        <v>1083</v>
      </c>
      <c r="K11" s="148"/>
    </row>
    <row r="12" spans="1:11" ht="112.5">
      <c r="A12" s="157">
        <v>7</v>
      </c>
      <c r="B12" s="147" t="s">
        <v>874</v>
      </c>
      <c r="C12" s="153" t="s">
        <v>959</v>
      </c>
      <c r="D12" s="148"/>
      <c r="E12" s="161" t="s">
        <v>1084</v>
      </c>
      <c r="F12" s="147" t="s">
        <v>1067</v>
      </c>
      <c r="G12" s="148"/>
      <c r="H12" s="160" t="s">
        <v>1085</v>
      </c>
      <c r="I12" s="160" t="s">
        <v>1086</v>
      </c>
      <c r="J12" s="160" t="s">
        <v>1070</v>
      </c>
      <c r="K12" s="148"/>
    </row>
    <row r="13" spans="1:11" ht="112.5">
      <c r="A13" s="157">
        <v>8</v>
      </c>
      <c r="B13" s="147" t="s">
        <v>874</v>
      </c>
      <c r="C13" s="153" t="s">
        <v>959</v>
      </c>
      <c r="D13" s="148"/>
      <c r="E13" s="153" t="s">
        <v>1087</v>
      </c>
      <c r="F13" s="147" t="s">
        <v>1067</v>
      </c>
      <c r="G13" s="148"/>
      <c r="H13" s="160" t="s">
        <v>1088</v>
      </c>
      <c r="I13" s="162" t="s">
        <v>1089</v>
      </c>
      <c r="J13" s="160" t="s">
        <v>1070</v>
      </c>
      <c r="K13" s="148"/>
    </row>
    <row r="14" spans="1:11" ht="112.5">
      <c r="A14" s="157">
        <v>9</v>
      </c>
      <c r="B14" s="147" t="s">
        <v>874</v>
      </c>
      <c r="C14" s="153" t="s">
        <v>959</v>
      </c>
      <c r="D14" s="148"/>
      <c r="E14" s="161" t="s">
        <v>1090</v>
      </c>
      <c r="F14" s="147" t="s">
        <v>1067</v>
      </c>
      <c r="G14" s="148"/>
      <c r="H14" s="160" t="s">
        <v>1088</v>
      </c>
      <c r="I14" s="162" t="s">
        <v>1091</v>
      </c>
      <c r="J14" s="160" t="s">
        <v>1070</v>
      </c>
      <c r="K14" s="148"/>
    </row>
    <row r="15" spans="1:11" ht="90">
      <c r="A15" s="157">
        <v>10</v>
      </c>
      <c r="B15" s="147" t="s">
        <v>874</v>
      </c>
      <c r="C15" s="153" t="s">
        <v>959</v>
      </c>
      <c r="D15" s="148"/>
      <c r="E15" s="138" t="s">
        <v>1092</v>
      </c>
      <c r="F15" s="147" t="s">
        <v>1067</v>
      </c>
      <c r="G15" s="148"/>
      <c r="H15" s="160" t="s">
        <v>1072</v>
      </c>
      <c r="I15" s="162" t="s">
        <v>1093</v>
      </c>
      <c r="J15" s="160" t="s">
        <v>1094</v>
      </c>
      <c r="K15" s="148"/>
    </row>
    <row r="16" spans="1:11" ht="67.5">
      <c r="A16" s="157">
        <v>11</v>
      </c>
      <c r="B16" s="147" t="s">
        <v>874</v>
      </c>
      <c r="C16" s="153" t="s">
        <v>959</v>
      </c>
      <c r="D16" s="148"/>
      <c r="E16" s="138" t="s">
        <v>1095</v>
      </c>
      <c r="F16" s="147" t="s">
        <v>1067</v>
      </c>
      <c r="G16" s="148"/>
      <c r="H16" s="160" t="s">
        <v>1096</v>
      </c>
      <c r="I16" s="162" t="s">
        <v>1097</v>
      </c>
      <c r="J16" s="160" t="s">
        <v>1098</v>
      </c>
      <c r="K16" s="148"/>
    </row>
    <row r="17" spans="1:11" ht="146.25">
      <c r="A17" s="157">
        <v>12</v>
      </c>
      <c r="B17" s="147" t="s">
        <v>874</v>
      </c>
      <c r="C17" s="153" t="s">
        <v>959</v>
      </c>
      <c r="D17" s="148"/>
      <c r="E17" s="138" t="s">
        <v>1099</v>
      </c>
      <c r="F17" s="147" t="s">
        <v>1067</v>
      </c>
      <c r="G17" s="148"/>
      <c r="H17" s="160" t="s">
        <v>1100</v>
      </c>
      <c r="I17" s="162" t="s">
        <v>1101</v>
      </c>
      <c r="J17" s="160" t="s">
        <v>1098</v>
      </c>
      <c r="K17" s="148"/>
    </row>
    <row r="18" spans="1:11" ht="56.25">
      <c r="A18" s="157">
        <v>13</v>
      </c>
      <c r="B18" s="147" t="s">
        <v>874</v>
      </c>
      <c r="C18" s="153" t="s">
        <v>959</v>
      </c>
      <c r="D18" s="148"/>
      <c r="E18" s="138" t="s">
        <v>1102</v>
      </c>
      <c r="F18" s="147" t="s">
        <v>1067</v>
      </c>
      <c r="G18" s="148"/>
      <c r="H18" s="160" t="s">
        <v>1100</v>
      </c>
      <c r="I18" s="162" t="s">
        <v>1103</v>
      </c>
      <c r="J18" s="160" t="s">
        <v>1104</v>
      </c>
      <c r="K18" s="148"/>
    </row>
    <row r="19" spans="1:11" ht="45">
      <c r="A19" s="157">
        <v>14</v>
      </c>
      <c r="B19" s="153" t="s">
        <v>874</v>
      </c>
      <c r="C19" s="153" t="s">
        <v>961</v>
      </c>
      <c r="D19" s="153"/>
      <c r="E19" s="153" t="s">
        <v>1105</v>
      </c>
      <c r="F19" s="153" t="s">
        <v>1106</v>
      </c>
      <c r="G19" s="153" t="s">
        <v>1107</v>
      </c>
      <c r="H19" s="127" t="s">
        <v>1108</v>
      </c>
      <c r="I19" s="127" t="s">
        <v>1109</v>
      </c>
      <c r="J19" s="127" t="s">
        <v>879</v>
      </c>
      <c r="K19" s="148"/>
    </row>
    <row r="20" spans="1:11" ht="33.75">
      <c r="A20" s="157">
        <v>15</v>
      </c>
      <c r="B20" s="153" t="s">
        <v>874</v>
      </c>
      <c r="C20" s="153" t="s">
        <v>961</v>
      </c>
      <c r="D20" s="153"/>
      <c r="E20" s="153" t="s">
        <v>1105</v>
      </c>
      <c r="F20" s="153" t="s">
        <v>1106</v>
      </c>
      <c r="G20" s="153" t="s">
        <v>1107</v>
      </c>
      <c r="H20" s="127" t="s">
        <v>1110</v>
      </c>
      <c r="I20" s="127" t="s">
        <v>1111</v>
      </c>
      <c r="J20" s="127" t="s">
        <v>1112</v>
      </c>
      <c r="K20" s="148"/>
    </row>
    <row r="21" spans="1:11" ht="33.75">
      <c r="A21" s="157">
        <v>16</v>
      </c>
      <c r="B21" s="153" t="s">
        <v>874</v>
      </c>
      <c r="C21" s="153" t="s">
        <v>961</v>
      </c>
      <c r="D21" s="153"/>
      <c r="E21" s="153" t="s">
        <v>1105</v>
      </c>
      <c r="F21" s="153" t="s">
        <v>1106</v>
      </c>
      <c r="G21" s="153" t="s">
        <v>1107</v>
      </c>
      <c r="H21" s="127" t="s">
        <v>1108</v>
      </c>
      <c r="I21" s="127" t="s">
        <v>1113</v>
      </c>
      <c r="J21" s="127" t="s">
        <v>1114</v>
      </c>
      <c r="K21" s="148"/>
    </row>
    <row r="22" spans="1:11" ht="33.75">
      <c r="A22" s="157">
        <v>17</v>
      </c>
      <c r="B22" s="153" t="s">
        <v>874</v>
      </c>
      <c r="C22" s="153" t="s">
        <v>961</v>
      </c>
      <c r="D22" s="153"/>
      <c r="E22" s="153" t="s">
        <v>1105</v>
      </c>
      <c r="F22" s="153" t="s">
        <v>1106</v>
      </c>
      <c r="G22" s="153" t="s">
        <v>1107</v>
      </c>
      <c r="H22" s="127" t="s">
        <v>1108</v>
      </c>
      <c r="I22" s="127" t="s">
        <v>1113</v>
      </c>
      <c r="J22" s="127" t="s">
        <v>396</v>
      </c>
      <c r="K22" s="148"/>
    </row>
    <row r="23" spans="1:11" ht="22.5">
      <c r="A23" s="157">
        <v>18</v>
      </c>
      <c r="B23" s="153" t="s">
        <v>874</v>
      </c>
      <c r="C23" s="153" t="s">
        <v>961</v>
      </c>
      <c r="D23" s="153"/>
      <c r="E23" s="153" t="s">
        <v>1115</v>
      </c>
      <c r="F23" s="153" t="s">
        <v>1116</v>
      </c>
      <c r="G23" s="153" t="s">
        <v>1107</v>
      </c>
      <c r="H23" s="127" t="s">
        <v>1110</v>
      </c>
      <c r="I23" s="127" t="s">
        <v>1117</v>
      </c>
      <c r="J23" s="127" t="s">
        <v>879</v>
      </c>
      <c r="K23" s="148"/>
    </row>
    <row r="24" spans="1:11" ht="22.5">
      <c r="A24" s="157">
        <v>19</v>
      </c>
      <c r="B24" s="153" t="s">
        <v>874</v>
      </c>
      <c r="C24" s="153" t="s">
        <v>961</v>
      </c>
      <c r="D24" s="153"/>
      <c r="E24" s="153" t="s">
        <v>1118</v>
      </c>
      <c r="F24" s="153" t="s">
        <v>1116</v>
      </c>
      <c r="G24" s="153" t="s">
        <v>1107</v>
      </c>
      <c r="H24" s="127" t="s">
        <v>1110</v>
      </c>
      <c r="I24" s="127" t="s">
        <v>1119</v>
      </c>
      <c r="J24" s="127" t="s">
        <v>879</v>
      </c>
      <c r="K24" s="148"/>
    </row>
    <row r="25" spans="1:11" ht="33.75">
      <c r="A25" s="157">
        <v>20</v>
      </c>
      <c r="B25" s="153" t="s">
        <v>874</v>
      </c>
      <c r="C25" s="153" t="s">
        <v>961</v>
      </c>
      <c r="D25" s="153"/>
      <c r="E25" s="153" t="s">
        <v>1120</v>
      </c>
      <c r="F25" s="153" t="s">
        <v>1116</v>
      </c>
      <c r="G25" s="153" t="s">
        <v>1107</v>
      </c>
      <c r="H25" s="127" t="s">
        <v>1121</v>
      </c>
      <c r="I25" s="127" t="s">
        <v>1122</v>
      </c>
      <c r="J25" s="127" t="s">
        <v>879</v>
      </c>
      <c r="K25" s="148"/>
    </row>
    <row r="26" spans="1:11" ht="12.75">
      <c r="A26" s="252">
        <v>21</v>
      </c>
      <c r="B26" s="253" t="s">
        <v>874</v>
      </c>
      <c r="C26" s="253" t="s">
        <v>1123</v>
      </c>
      <c r="D26" s="253"/>
      <c r="E26" s="253" t="s">
        <v>1124</v>
      </c>
      <c r="F26" s="253" t="s">
        <v>759</v>
      </c>
      <c r="G26" s="254" t="s">
        <v>1125</v>
      </c>
      <c r="H26" s="255" t="s">
        <v>1126</v>
      </c>
      <c r="I26" s="165" t="s">
        <v>442</v>
      </c>
      <c r="J26" s="256" t="s">
        <v>595</v>
      </c>
      <c r="K26" s="258" t="s">
        <v>1127</v>
      </c>
    </row>
    <row r="27" spans="1:11" ht="12.75">
      <c r="A27" s="252"/>
      <c r="B27" s="253"/>
      <c r="C27" s="253"/>
      <c r="D27" s="253"/>
      <c r="E27" s="253"/>
      <c r="F27" s="253"/>
      <c r="G27" s="254"/>
      <c r="H27" s="255"/>
      <c r="I27" s="166"/>
      <c r="J27" s="257"/>
      <c r="K27" s="259"/>
    </row>
    <row r="28" spans="1:11" ht="12.75">
      <c r="A28" s="252"/>
      <c r="B28" s="253"/>
      <c r="C28" s="253"/>
      <c r="D28" s="253"/>
      <c r="E28" s="253"/>
      <c r="F28" s="253"/>
      <c r="G28" s="254"/>
      <c r="H28" s="255"/>
      <c r="I28" s="166"/>
      <c r="J28" s="257"/>
      <c r="K28" s="259"/>
    </row>
    <row r="29" spans="1:11" ht="12.75">
      <c r="A29" s="252"/>
      <c r="B29" s="253"/>
      <c r="C29" s="253"/>
      <c r="D29" s="253"/>
      <c r="E29" s="253"/>
      <c r="F29" s="253"/>
      <c r="G29" s="254"/>
      <c r="H29" s="255"/>
      <c r="I29" s="167"/>
      <c r="J29" s="257"/>
      <c r="K29" s="259"/>
    </row>
    <row r="30" spans="1:11" ht="22.5">
      <c r="A30" s="252"/>
      <c r="B30" s="253"/>
      <c r="C30" s="253"/>
      <c r="D30" s="253"/>
      <c r="E30" s="253"/>
      <c r="F30" s="253"/>
      <c r="G30" s="254"/>
      <c r="H30" s="255"/>
      <c r="I30" s="168" t="s">
        <v>1128</v>
      </c>
      <c r="J30" s="257"/>
      <c r="K30" s="259"/>
    </row>
    <row r="31" spans="1:11" ht="22.5">
      <c r="A31" s="252"/>
      <c r="B31" s="253"/>
      <c r="C31" s="253"/>
      <c r="D31" s="253"/>
      <c r="E31" s="253"/>
      <c r="F31" s="253"/>
      <c r="G31" s="254"/>
      <c r="H31" s="255"/>
      <c r="I31" s="126" t="s">
        <v>1129</v>
      </c>
      <c r="J31" s="257"/>
      <c r="K31" s="259"/>
    </row>
    <row r="32" spans="1:11" ht="12.75">
      <c r="A32" s="252"/>
      <c r="B32" s="253"/>
      <c r="C32" s="253"/>
      <c r="D32" s="253"/>
      <c r="E32" s="253"/>
      <c r="F32" s="253"/>
      <c r="G32" s="254"/>
      <c r="H32" s="255"/>
      <c r="I32" s="168" t="s">
        <v>1130</v>
      </c>
      <c r="J32" s="257"/>
      <c r="K32" s="259"/>
    </row>
    <row r="33" spans="1:11" ht="22.5">
      <c r="A33" s="252"/>
      <c r="B33" s="253"/>
      <c r="C33" s="253"/>
      <c r="D33" s="253"/>
      <c r="E33" s="253"/>
      <c r="F33" s="253"/>
      <c r="G33" s="254"/>
      <c r="H33" s="255"/>
      <c r="I33" s="126" t="s">
        <v>1131</v>
      </c>
      <c r="J33" s="257"/>
      <c r="K33" s="259"/>
    </row>
    <row r="34" spans="1:11" ht="22.5">
      <c r="A34" s="252">
        <v>22</v>
      </c>
      <c r="B34" s="253" t="s">
        <v>31</v>
      </c>
      <c r="C34" s="253" t="s">
        <v>1123</v>
      </c>
      <c r="D34" s="253"/>
      <c r="E34" s="253" t="s">
        <v>1132</v>
      </c>
      <c r="F34" s="253" t="s">
        <v>1133</v>
      </c>
      <c r="G34" s="253"/>
      <c r="H34" s="255" t="s">
        <v>1134</v>
      </c>
      <c r="I34" s="260" t="s">
        <v>1135</v>
      </c>
      <c r="J34" s="169" t="s">
        <v>876</v>
      </c>
      <c r="K34" s="263" t="s">
        <v>1136</v>
      </c>
    </row>
    <row r="35" spans="1:11" ht="22.5">
      <c r="A35" s="252"/>
      <c r="B35" s="253"/>
      <c r="C35" s="253"/>
      <c r="D35" s="253"/>
      <c r="E35" s="253"/>
      <c r="F35" s="253"/>
      <c r="G35" s="253"/>
      <c r="H35" s="255"/>
      <c r="I35" s="261"/>
      <c r="J35" s="170" t="s">
        <v>875</v>
      </c>
      <c r="K35" s="263"/>
    </row>
    <row r="36" spans="1:11" ht="33.75">
      <c r="A36" s="252"/>
      <c r="B36" s="253"/>
      <c r="C36" s="253"/>
      <c r="D36" s="253"/>
      <c r="E36" s="253"/>
      <c r="F36" s="253"/>
      <c r="G36" s="253"/>
      <c r="H36" s="255"/>
      <c r="I36" s="261"/>
      <c r="J36" s="171" t="s">
        <v>595</v>
      </c>
      <c r="K36" s="263"/>
    </row>
    <row r="37" spans="1:11" ht="12.75">
      <c r="A37" s="252"/>
      <c r="B37" s="253"/>
      <c r="C37" s="253"/>
      <c r="D37" s="253"/>
      <c r="E37" s="253"/>
      <c r="F37" s="253"/>
      <c r="G37" s="253"/>
      <c r="H37" s="255"/>
      <c r="I37" s="261"/>
      <c r="J37" s="171" t="s">
        <v>879</v>
      </c>
      <c r="K37" s="263"/>
    </row>
    <row r="38" spans="1:11" ht="33.75">
      <c r="A38" s="252"/>
      <c r="B38" s="253"/>
      <c r="C38" s="253"/>
      <c r="D38" s="253"/>
      <c r="E38" s="253"/>
      <c r="F38" s="253"/>
      <c r="G38" s="253"/>
      <c r="H38" s="255"/>
      <c r="I38" s="262"/>
      <c r="J38" s="171" t="s">
        <v>878</v>
      </c>
      <c r="K38" s="263"/>
    </row>
    <row r="39" spans="1:11" ht="22.5">
      <c r="A39" s="252"/>
      <c r="B39" s="253"/>
      <c r="C39" s="253"/>
      <c r="D39" s="253"/>
      <c r="E39" s="253"/>
      <c r="F39" s="253"/>
      <c r="G39" s="253"/>
      <c r="H39" s="255"/>
      <c r="I39" s="173" t="s">
        <v>1137</v>
      </c>
      <c r="J39" s="171"/>
      <c r="K39" s="263"/>
    </row>
    <row r="40" spans="1:11" ht="22.5">
      <c r="A40" s="252"/>
      <c r="B40" s="253"/>
      <c r="C40" s="253"/>
      <c r="D40" s="253"/>
      <c r="E40" s="253"/>
      <c r="F40" s="253"/>
      <c r="G40" s="253"/>
      <c r="H40" s="255"/>
      <c r="I40" s="173" t="s">
        <v>1138</v>
      </c>
      <c r="J40" s="171" t="s">
        <v>396</v>
      </c>
      <c r="K40" s="263"/>
    </row>
    <row r="41" spans="1:11" ht="33.75">
      <c r="A41" s="252">
        <v>24</v>
      </c>
      <c r="B41" s="253" t="s">
        <v>31</v>
      </c>
      <c r="C41" s="253" t="s">
        <v>1123</v>
      </c>
      <c r="D41" s="253"/>
      <c r="E41" s="253" t="s">
        <v>1139</v>
      </c>
      <c r="F41" s="253" t="s">
        <v>1067</v>
      </c>
      <c r="G41" s="253"/>
      <c r="H41" s="255" t="s">
        <v>1140</v>
      </c>
      <c r="I41" s="173" t="s">
        <v>1141</v>
      </c>
      <c r="J41" s="174" t="s">
        <v>878</v>
      </c>
      <c r="K41" s="263"/>
    </row>
    <row r="42" spans="1:11" ht="12.75">
      <c r="A42" s="252"/>
      <c r="B42" s="253"/>
      <c r="C42" s="253"/>
      <c r="D42" s="253"/>
      <c r="E42" s="253"/>
      <c r="F42" s="253"/>
      <c r="G42" s="253"/>
      <c r="H42" s="255"/>
      <c r="I42" s="264" t="s">
        <v>612</v>
      </c>
      <c r="J42" s="171" t="s">
        <v>879</v>
      </c>
      <c r="K42" s="263"/>
    </row>
    <row r="43" spans="1:11" ht="22.5">
      <c r="A43" s="252"/>
      <c r="B43" s="253"/>
      <c r="C43" s="253"/>
      <c r="D43" s="253"/>
      <c r="E43" s="253"/>
      <c r="F43" s="253"/>
      <c r="G43" s="253"/>
      <c r="H43" s="255"/>
      <c r="I43" s="264"/>
      <c r="J43" s="170" t="s">
        <v>876</v>
      </c>
      <c r="K43" s="263"/>
    </row>
    <row r="44" spans="1:11" ht="22.5">
      <c r="A44" s="252"/>
      <c r="B44" s="253"/>
      <c r="C44" s="253"/>
      <c r="D44" s="253"/>
      <c r="E44" s="253"/>
      <c r="F44" s="253"/>
      <c r="G44" s="253"/>
      <c r="H44" s="255"/>
      <c r="I44" s="264"/>
      <c r="J44" s="171" t="s">
        <v>875</v>
      </c>
      <c r="K44" s="263"/>
    </row>
    <row r="45" spans="1:11" ht="33.75">
      <c r="A45" s="252"/>
      <c r="B45" s="253"/>
      <c r="C45" s="253"/>
      <c r="D45" s="253"/>
      <c r="E45" s="253"/>
      <c r="F45" s="253"/>
      <c r="G45" s="253"/>
      <c r="H45" s="255"/>
      <c r="I45" s="264"/>
      <c r="J45" s="171" t="s">
        <v>595</v>
      </c>
      <c r="K45" s="263"/>
    </row>
    <row r="46" spans="1:11" ht="45">
      <c r="A46" s="252"/>
      <c r="B46" s="253"/>
      <c r="C46" s="253"/>
      <c r="D46" s="253"/>
      <c r="E46" s="253"/>
      <c r="F46" s="253"/>
      <c r="G46" s="253"/>
      <c r="H46" s="255"/>
      <c r="I46" s="264"/>
      <c r="J46" s="170" t="s">
        <v>877</v>
      </c>
      <c r="K46" s="263"/>
    </row>
    <row r="47" spans="1:11" ht="22.5">
      <c r="A47" s="252"/>
      <c r="B47" s="253"/>
      <c r="C47" s="253"/>
      <c r="D47" s="253"/>
      <c r="E47" s="253"/>
      <c r="F47" s="253"/>
      <c r="G47" s="253"/>
      <c r="H47" s="255"/>
      <c r="I47" s="264" t="s">
        <v>1142</v>
      </c>
      <c r="J47" s="170" t="s">
        <v>876</v>
      </c>
      <c r="K47" s="263"/>
    </row>
    <row r="48" spans="1:11" ht="12.75">
      <c r="A48" s="252"/>
      <c r="B48" s="253"/>
      <c r="C48" s="253"/>
      <c r="D48" s="253"/>
      <c r="E48" s="253"/>
      <c r="F48" s="253"/>
      <c r="G48" s="253"/>
      <c r="H48" s="255"/>
      <c r="I48" s="264"/>
      <c r="J48" s="171"/>
      <c r="K48" s="263"/>
    </row>
    <row r="49" spans="1:11" ht="22.5">
      <c r="A49" s="252"/>
      <c r="B49" s="253"/>
      <c r="C49" s="253"/>
      <c r="D49" s="253"/>
      <c r="E49" s="253"/>
      <c r="F49" s="253"/>
      <c r="G49" s="253"/>
      <c r="H49" s="255"/>
      <c r="I49" s="264"/>
      <c r="J49" s="171" t="s">
        <v>396</v>
      </c>
      <c r="K49" s="263"/>
    </row>
    <row r="50" spans="1:11" ht="22.5">
      <c r="A50" s="252">
        <v>25</v>
      </c>
      <c r="B50" s="253" t="s">
        <v>1143</v>
      </c>
      <c r="C50" s="253" t="s">
        <v>1123</v>
      </c>
      <c r="D50" s="253"/>
      <c r="E50" s="265" t="s">
        <v>1144</v>
      </c>
      <c r="F50" s="266" t="s">
        <v>1145</v>
      </c>
      <c r="G50" s="254" t="s">
        <v>1146</v>
      </c>
      <c r="H50" s="255" t="s">
        <v>1147</v>
      </c>
      <c r="I50" s="264" t="s">
        <v>612</v>
      </c>
      <c r="J50" s="169" t="s">
        <v>880</v>
      </c>
      <c r="K50" s="267"/>
    </row>
    <row r="51" spans="1:11" ht="22.5">
      <c r="A51" s="252"/>
      <c r="B51" s="253"/>
      <c r="C51" s="253"/>
      <c r="D51" s="253"/>
      <c r="E51" s="265"/>
      <c r="F51" s="266"/>
      <c r="G51" s="254"/>
      <c r="H51" s="255"/>
      <c r="I51" s="264"/>
      <c r="J51" s="170" t="s">
        <v>882</v>
      </c>
      <c r="K51" s="267"/>
    </row>
    <row r="52" spans="1:11" ht="33.75">
      <c r="A52" s="252"/>
      <c r="B52" s="253"/>
      <c r="C52" s="253"/>
      <c r="D52" s="253"/>
      <c r="E52" s="265"/>
      <c r="F52" s="266"/>
      <c r="G52" s="254"/>
      <c r="H52" s="255"/>
      <c r="I52" s="264"/>
      <c r="J52" s="170" t="s">
        <v>896</v>
      </c>
      <c r="K52" s="267"/>
    </row>
    <row r="53" spans="1:11" ht="22.5">
      <c r="A53" s="252"/>
      <c r="B53" s="253"/>
      <c r="C53" s="253"/>
      <c r="D53" s="253"/>
      <c r="E53" s="265"/>
      <c r="F53" s="266"/>
      <c r="G53" s="254"/>
      <c r="H53" s="255"/>
      <c r="I53" s="264"/>
      <c r="J53" s="170" t="s">
        <v>881</v>
      </c>
      <c r="K53" s="267"/>
    </row>
    <row r="54" spans="1:11" ht="22.5">
      <c r="A54" s="252"/>
      <c r="B54" s="253"/>
      <c r="C54" s="253"/>
      <c r="D54" s="253"/>
      <c r="E54" s="265"/>
      <c r="F54" s="266"/>
      <c r="G54" s="254"/>
      <c r="H54" s="255"/>
      <c r="I54" s="173" t="s">
        <v>1141</v>
      </c>
      <c r="J54" s="171" t="s">
        <v>875</v>
      </c>
      <c r="K54" s="267"/>
    </row>
    <row r="55" spans="1:11" ht="22.5">
      <c r="A55" s="252"/>
      <c r="B55" s="253"/>
      <c r="C55" s="253"/>
      <c r="D55" s="253"/>
      <c r="E55" s="265"/>
      <c r="F55" s="266"/>
      <c r="G55" s="254"/>
      <c r="H55" s="255"/>
      <c r="I55" s="173" t="s">
        <v>1148</v>
      </c>
      <c r="J55" s="172" t="s">
        <v>882</v>
      </c>
      <c r="K55" s="267"/>
    </row>
    <row r="56" spans="1:11" ht="22.5">
      <c r="A56" s="252">
        <v>26</v>
      </c>
      <c r="B56" s="253" t="s">
        <v>31</v>
      </c>
      <c r="C56" s="253" t="s">
        <v>1123</v>
      </c>
      <c r="D56" s="253"/>
      <c r="E56" s="259" t="s">
        <v>1149</v>
      </c>
      <c r="F56" s="254" t="s">
        <v>1150</v>
      </c>
      <c r="G56" s="268"/>
      <c r="H56" s="255" t="s">
        <v>1151</v>
      </c>
      <c r="I56" s="269" t="s">
        <v>325</v>
      </c>
      <c r="J56" s="176" t="s">
        <v>396</v>
      </c>
      <c r="K56" s="254" t="s">
        <v>1152</v>
      </c>
    </row>
    <row r="57" spans="1:11" ht="12.75">
      <c r="A57" s="252"/>
      <c r="B57" s="253"/>
      <c r="C57" s="253"/>
      <c r="D57" s="253"/>
      <c r="E57" s="259"/>
      <c r="F57" s="254"/>
      <c r="G57" s="268"/>
      <c r="H57" s="255"/>
      <c r="I57" s="269"/>
      <c r="J57" s="177" t="s">
        <v>879</v>
      </c>
      <c r="K57" s="254"/>
    </row>
    <row r="58" spans="1:11" ht="45">
      <c r="A58" s="252">
        <v>27</v>
      </c>
      <c r="B58" s="253" t="s">
        <v>31</v>
      </c>
      <c r="C58" s="253" t="s">
        <v>1123</v>
      </c>
      <c r="D58" s="253"/>
      <c r="E58" s="265" t="s">
        <v>1102</v>
      </c>
      <c r="F58" s="254" t="s">
        <v>1067</v>
      </c>
      <c r="G58" s="254"/>
      <c r="H58" s="255" t="s">
        <v>1153</v>
      </c>
      <c r="I58" s="168" t="s">
        <v>442</v>
      </c>
      <c r="J58" s="168" t="s">
        <v>877</v>
      </c>
      <c r="K58" s="268"/>
    </row>
    <row r="59" spans="1:11" ht="22.5">
      <c r="A59" s="252"/>
      <c r="B59" s="253"/>
      <c r="C59" s="253"/>
      <c r="D59" s="253"/>
      <c r="E59" s="265"/>
      <c r="F59" s="254"/>
      <c r="G59" s="254"/>
      <c r="H59" s="255"/>
      <c r="I59" s="168" t="s">
        <v>1128</v>
      </c>
      <c r="J59" s="168" t="s">
        <v>876</v>
      </c>
      <c r="K59" s="268"/>
    </row>
    <row r="60" spans="1:11" ht="22.5">
      <c r="A60" s="252">
        <v>28</v>
      </c>
      <c r="B60" s="253" t="s">
        <v>31</v>
      </c>
      <c r="C60" s="253" t="s">
        <v>1123</v>
      </c>
      <c r="D60" s="253"/>
      <c r="E60" s="265" t="s">
        <v>1154</v>
      </c>
      <c r="F60" s="266" t="s">
        <v>1067</v>
      </c>
      <c r="G60" s="254" t="s">
        <v>1155</v>
      </c>
      <c r="H60" s="270" t="s">
        <v>1156</v>
      </c>
      <c r="I60" s="269" t="s">
        <v>442</v>
      </c>
      <c r="J60" s="168" t="s">
        <v>880</v>
      </c>
      <c r="K60" s="268"/>
    </row>
    <row r="61" spans="1:11" ht="22.5">
      <c r="A61" s="252"/>
      <c r="B61" s="253"/>
      <c r="C61" s="253"/>
      <c r="D61" s="253"/>
      <c r="E61" s="265"/>
      <c r="F61" s="266"/>
      <c r="G61" s="254"/>
      <c r="H61" s="270"/>
      <c r="I61" s="269"/>
      <c r="J61" s="168" t="s">
        <v>882</v>
      </c>
      <c r="K61" s="268"/>
    </row>
    <row r="62" spans="1:11" ht="33.75">
      <c r="A62" s="252"/>
      <c r="B62" s="253"/>
      <c r="C62" s="253"/>
      <c r="D62" s="253"/>
      <c r="E62" s="265"/>
      <c r="F62" s="266"/>
      <c r="G62" s="254"/>
      <c r="H62" s="270"/>
      <c r="I62" s="269"/>
      <c r="J62" s="168" t="s">
        <v>896</v>
      </c>
      <c r="K62" s="268"/>
    </row>
    <row r="63" spans="1:11" ht="22.5">
      <c r="A63" s="252"/>
      <c r="B63" s="253"/>
      <c r="C63" s="253"/>
      <c r="D63" s="253"/>
      <c r="E63" s="265"/>
      <c r="F63" s="266"/>
      <c r="G63" s="254"/>
      <c r="H63" s="270"/>
      <c r="I63" s="269"/>
      <c r="J63" s="169" t="s">
        <v>881</v>
      </c>
      <c r="K63" s="268"/>
    </row>
    <row r="64" spans="1:11" ht="22.5">
      <c r="A64" s="252">
        <v>29</v>
      </c>
      <c r="B64" s="253" t="s">
        <v>31</v>
      </c>
      <c r="C64" s="253" t="s">
        <v>1123</v>
      </c>
      <c r="D64" s="253"/>
      <c r="E64" s="259" t="s">
        <v>1157</v>
      </c>
      <c r="F64" s="254" t="s">
        <v>1067</v>
      </c>
      <c r="G64" s="268"/>
      <c r="H64" s="255" t="s">
        <v>1158</v>
      </c>
      <c r="I64" s="264" t="s">
        <v>1159</v>
      </c>
      <c r="J64" s="169" t="s">
        <v>876</v>
      </c>
      <c r="K64" s="263"/>
    </row>
    <row r="65" spans="1:11" ht="56.25">
      <c r="A65" s="252"/>
      <c r="B65" s="253"/>
      <c r="C65" s="253"/>
      <c r="D65" s="253"/>
      <c r="E65" s="259"/>
      <c r="F65" s="254"/>
      <c r="G65" s="268"/>
      <c r="H65" s="255"/>
      <c r="I65" s="264"/>
      <c r="J65" s="170" t="s">
        <v>1160</v>
      </c>
      <c r="K65" s="263"/>
    </row>
    <row r="66" spans="1:11" ht="33.75">
      <c r="A66" s="252"/>
      <c r="B66" s="253"/>
      <c r="C66" s="253"/>
      <c r="D66" s="253"/>
      <c r="E66" s="259"/>
      <c r="F66" s="254"/>
      <c r="G66" s="268"/>
      <c r="H66" s="255"/>
      <c r="I66" s="264"/>
      <c r="J66" s="171" t="s">
        <v>595</v>
      </c>
      <c r="K66" s="263"/>
    </row>
    <row r="67" spans="1:11" ht="12.75">
      <c r="A67" s="252"/>
      <c r="B67" s="253"/>
      <c r="C67" s="253"/>
      <c r="D67" s="253"/>
      <c r="E67" s="259"/>
      <c r="F67" s="254"/>
      <c r="G67" s="268"/>
      <c r="H67" s="255"/>
      <c r="I67" s="264"/>
      <c r="J67" s="171" t="s">
        <v>879</v>
      </c>
      <c r="K67" s="263"/>
    </row>
    <row r="68" spans="1:11" ht="22.5">
      <c r="A68" s="252"/>
      <c r="B68" s="253"/>
      <c r="C68" s="253"/>
      <c r="D68" s="253"/>
      <c r="E68" s="259"/>
      <c r="F68" s="254"/>
      <c r="G68" s="268"/>
      <c r="H68" s="255"/>
      <c r="I68" s="264"/>
      <c r="J68" s="171" t="s">
        <v>396</v>
      </c>
      <c r="K68" s="263"/>
    </row>
    <row r="69" spans="1:11" ht="33.75">
      <c r="A69" s="252"/>
      <c r="B69" s="253"/>
      <c r="C69" s="253"/>
      <c r="D69" s="253"/>
      <c r="E69" s="259"/>
      <c r="F69" s="254"/>
      <c r="G69" s="268"/>
      <c r="H69" s="255"/>
      <c r="I69" s="264"/>
      <c r="J69" s="171" t="s">
        <v>878</v>
      </c>
      <c r="K69" s="263"/>
    </row>
    <row r="70" spans="1:11" ht="22.5">
      <c r="A70" s="252"/>
      <c r="B70" s="253"/>
      <c r="C70" s="253"/>
      <c r="D70" s="253"/>
      <c r="E70" s="259"/>
      <c r="F70" s="254"/>
      <c r="G70" s="268"/>
      <c r="H70" s="255"/>
      <c r="I70" s="264"/>
      <c r="J70" s="170" t="s">
        <v>880</v>
      </c>
      <c r="K70" s="263"/>
    </row>
    <row r="71" spans="1:11" ht="22.5">
      <c r="A71" s="252"/>
      <c r="B71" s="253"/>
      <c r="C71" s="253"/>
      <c r="D71" s="253"/>
      <c r="E71" s="259"/>
      <c r="F71" s="254"/>
      <c r="G71" s="268"/>
      <c r="H71" s="255"/>
      <c r="I71" s="264"/>
      <c r="J71" s="170" t="s">
        <v>882</v>
      </c>
      <c r="K71" s="263"/>
    </row>
    <row r="72" spans="1:11" ht="33.75">
      <c r="A72" s="252"/>
      <c r="B72" s="253"/>
      <c r="C72" s="253"/>
      <c r="D72" s="253"/>
      <c r="E72" s="259"/>
      <c r="F72" s="254"/>
      <c r="G72" s="268"/>
      <c r="H72" s="255"/>
      <c r="I72" s="264"/>
      <c r="J72" s="170" t="s">
        <v>896</v>
      </c>
      <c r="K72" s="263"/>
    </row>
    <row r="73" spans="1:11" ht="22.5">
      <c r="A73" s="252"/>
      <c r="B73" s="253"/>
      <c r="C73" s="253"/>
      <c r="D73" s="253"/>
      <c r="E73" s="259"/>
      <c r="F73" s="254"/>
      <c r="G73" s="268"/>
      <c r="H73" s="255"/>
      <c r="I73" s="264"/>
      <c r="J73" s="170" t="s">
        <v>881</v>
      </c>
      <c r="K73" s="263"/>
    </row>
    <row r="74" spans="1:11" ht="45">
      <c r="A74" s="252"/>
      <c r="B74" s="253"/>
      <c r="C74" s="253"/>
      <c r="D74" s="253"/>
      <c r="E74" s="259"/>
      <c r="F74" s="254"/>
      <c r="G74" s="268"/>
      <c r="H74" s="255"/>
      <c r="I74" s="264"/>
      <c r="J74" s="170" t="s">
        <v>1161</v>
      </c>
      <c r="K74" s="263"/>
    </row>
    <row r="75" spans="1:11" ht="33.75">
      <c r="A75" s="271">
        <v>30</v>
      </c>
      <c r="B75" s="271" t="s">
        <v>31</v>
      </c>
      <c r="C75" s="271" t="s">
        <v>1123</v>
      </c>
      <c r="D75" s="271"/>
      <c r="E75" s="272" t="s">
        <v>1162</v>
      </c>
      <c r="F75" s="271" t="s">
        <v>1163</v>
      </c>
      <c r="G75" s="271"/>
      <c r="H75" s="255" t="s">
        <v>1164</v>
      </c>
      <c r="I75" s="178" t="s">
        <v>1165</v>
      </c>
      <c r="J75" s="174" t="s">
        <v>595</v>
      </c>
      <c r="K75" s="271"/>
    </row>
    <row r="76" spans="1:11" ht="22.5">
      <c r="A76" s="271"/>
      <c r="B76" s="271"/>
      <c r="C76" s="271"/>
      <c r="D76" s="271"/>
      <c r="E76" s="272"/>
      <c r="F76" s="271"/>
      <c r="G76" s="271"/>
      <c r="H76" s="255"/>
      <c r="I76" s="178" t="s">
        <v>1166</v>
      </c>
      <c r="J76" s="171" t="s">
        <v>879</v>
      </c>
      <c r="K76" s="271"/>
    </row>
    <row r="77" spans="1:11" ht="22.5">
      <c r="A77" s="271"/>
      <c r="B77" s="271"/>
      <c r="C77" s="271"/>
      <c r="D77" s="271"/>
      <c r="E77" s="272"/>
      <c r="F77" s="271"/>
      <c r="G77" s="271"/>
      <c r="H77" s="255"/>
      <c r="I77" s="178" t="s">
        <v>1167</v>
      </c>
      <c r="J77" s="170" t="s">
        <v>875</v>
      </c>
      <c r="K77" s="271"/>
    </row>
    <row r="78" spans="1:11" ht="45">
      <c r="A78" s="271"/>
      <c r="B78" s="271"/>
      <c r="C78" s="271"/>
      <c r="D78" s="271"/>
      <c r="E78" s="272"/>
      <c r="F78" s="271"/>
      <c r="G78" s="271"/>
      <c r="H78" s="255"/>
      <c r="I78" s="178" t="s">
        <v>1168</v>
      </c>
      <c r="J78" s="172" t="s">
        <v>877</v>
      </c>
      <c r="K78" s="271"/>
    </row>
    <row r="79" spans="1:11" ht="168.75">
      <c r="A79" s="121">
        <v>31</v>
      </c>
      <c r="B79" s="163" t="s">
        <v>874</v>
      </c>
      <c r="C79" s="163" t="s">
        <v>1169</v>
      </c>
      <c r="D79" s="163"/>
      <c r="E79" s="179" t="s">
        <v>1170</v>
      </c>
      <c r="F79" s="163" t="s">
        <v>1067</v>
      </c>
      <c r="G79" s="175" t="s">
        <v>1171</v>
      </c>
      <c r="H79" s="122" t="s">
        <v>1172</v>
      </c>
      <c r="I79" s="123" t="s">
        <v>425</v>
      </c>
      <c r="J79" s="126" t="s">
        <v>1173</v>
      </c>
      <c r="K79" s="130"/>
    </row>
    <row r="80" spans="1:11" ht="12.75">
      <c r="A80" s="252">
        <v>32</v>
      </c>
      <c r="B80" s="253" t="s">
        <v>874</v>
      </c>
      <c r="C80" s="253" t="s">
        <v>1169</v>
      </c>
      <c r="D80" s="253"/>
      <c r="E80" s="273" t="s">
        <v>1174</v>
      </c>
      <c r="F80" s="275" t="s">
        <v>1067</v>
      </c>
      <c r="G80" s="277" t="s">
        <v>1175</v>
      </c>
      <c r="H80" s="279" t="s">
        <v>1172</v>
      </c>
      <c r="I80" s="123" t="s">
        <v>1176</v>
      </c>
      <c r="J80" s="260" t="s">
        <v>1177</v>
      </c>
      <c r="K80" s="150"/>
    </row>
    <row r="81" spans="1:11" ht="12.75">
      <c r="A81" s="252"/>
      <c r="B81" s="253"/>
      <c r="C81" s="253"/>
      <c r="D81" s="253"/>
      <c r="E81" s="274"/>
      <c r="F81" s="276"/>
      <c r="G81" s="278"/>
      <c r="H81" s="280"/>
      <c r="I81" s="122" t="s">
        <v>1178</v>
      </c>
      <c r="J81" s="262"/>
      <c r="K81" s="182"/>
    </row>
    <row r="82" spans="1:11" ht="12.75">
      <c r="A82" s="252">
        <v>33</v>
      </c>
      <c r="B82" s="253" t="s">
        <v>874</v>
      </c>
      <c r="C82" s="253" t="s">
        <v>1169</v>
      </c>
      <c r="D82" s="253"/>
      <c r="E82" s="273" t="s">
        <v>1179</v>
      </c>
      <c r="F82" s="281" t="s">
        <v>1180</v>
      </c>
      <c r="G82" s="277" t="s">
        <v>1076</v>
      </c>
      <c r="H82" s="279" t="s">
        <v>1172</v>
      </c>
      <c r="I82" s="122" t="s">
        <v>1181</v>
      </c>
      <c r="J82" s="260" t="s">
        <v>1182</v>
      </c>
      <c r="K82" s="183"/>
    </row>
    <row r="83" spans="1:11" ht="33.75">
      <c r="A83" s="252"/>
      <c r="B83" s="253"/>
      <c r="C83" s="253"/>
      <c r="D83" s="253"/>
      <c r="E83" s="274"/>
      <c r="F83" s="282"/>
      <c r="G83" s="278"/>
      <c r="H83" s="280"/>
      <c r="I83" s="122" t="s">
        <v>1183</v>
      </c>
      <c r="J83" s="262"/>
      <c r="K83" s="184"/>
    </row>
    <row r="84" spans="1:11" ht="157.5">
      <c r="A84" s="121">
        <v>34</v>
      </c>
      <c r="B84" s="163" t="s">
        <v>874</v>
      </c>
      <c r="C84" s="163" t="s">
        <v>1169</v>
      </c>
      <c r="D84" s="185"/>
      <c r="E84" s="179" t="s">
        <v>1184</v>
      </c>
      <c r="F84" s="163" t="s">
        <v>1067</v>
      </c>
      <c r="G84" s="163" t="s">
        <v>1175</v>
      </c>
      <c r="H84" s="122" t="s">
        <v>1185</v>
      </c>
      <c r="I84" s="123" t="s">
        <v>425</v>
      </c>
      <c r="J84" s="126" t="s">
        <v>1186</v>
      </c>
      <c r="K84" s="130"/>
    </row>
    <row r="85" spans="1:11" ht="191.25">
      <c r="A85" s="121">
        <v>35</v>
      </c>
      <c r="B85" s="163" t="s">
        <v>874</v>
      </c>
      <c r="C85" s="163" t="s">
        <v>1169</v>
      </c>
      <c r="D85" s="185"/>
      <c r="E85" s="179" t="s">
        <v>1187</v>
      </c>
      <c r="F85" s="163" t="s">
        <v>1067</v>
      </c>
      <c r="G85" s="163" t="s">
        <v>1175</v>
      </c>
      <c r="H85" s="122" t="s">
        <v>1172</v>
      </c>
      <c r="I85" s="122" t="s">
        <v>1188</v>
      </c>
      <c r="J85" s="126" t="s">
        <v>1189</v>
      </c>
      <c r="K85" s="130"/>
    </row>
    <row r="86" spans="1:11" ht="168.75">
      <c r="A86" s="121">
        <v>36</v>
      </c>
      <c r="B86" s="163" t="s">
        <v>874</v>
      </c>
      <c r="C86" s="163" t="s">
        <v>1169</v>
      </c>
      <c r="D86" s="185"/>
      <c r="E86" s="179" t="s">
        <v>1190</v>
      </c>
      <c r="F86" s="163" t="s">
        <v>1067</v>
      </c>
      <c r="G86" s="163" t="s">
        <v>1175</v>
      </c>
      <c r="H86" s="122" t="s">
        <v>1185</v>
      </c>
      <c r="I86" s="123" t="s">
        <v>425</v>
      </c>
      <c r="J86" s="126" t="s">
        <v>1173</v>
      </c>
      <c r="K86" s="130"/>
    </row>
    <row r="87" spans="1:11" ht="12.75">
      <c r="A87" s="252">
        <v>37</v>
      </c>
      <c r="B87" s="253" t="s">
        <v>874</v>
      </c>
      <c r="C87" s="253" t="s">
        <v>1169</v>
      </c>
      <c r="D87" s="253"/>
      <c r="E87" s="273" t="s">
        <v>1191</v>
      </c>
      <c r="F87" s="281" t="s">
        <v>1192</v>
      </c>
      <c r="G87" s="275" t="s">
        <v>1193</v>
      </c>
      <c r="H87" s="279" t="s">
        <v>1194</v>
      </c>
      <c r="I87" s="123" t="s">
        <v>1178</v>
      </c>
      <c r="J87" s="260" t="s">
        <v>1173</v>
      </c>
      <c r="K87" s="182"/>
    </row>
    <row r="88" spans="1:11" ht="12.75">
      <c r="A88" s="252"/>
      <c r="B88" s="253"/>
      <c r="C88" s="253"/>
      <c r="D88" s="253"/>
      <c r="E88" s="274"/>
      <c r="F88" s="282"/>
      <c r="G88" s="276"/>
      <c r="H88" s="280"/>
      <c r="I88" s="180" t="s">
        <v>868</v>
      </c>
      <c r="J88" s="262"/>
      <c r="K88" s="184"/>
    </row>
    <row r="89" spans="1:11" ht="12.75">
      <c r="A89" s="252">
        <v>38</v>
      </c>
      <c r="B89" s="253" t="s">
        <v>874</v>
      </c>
      <c r="C89" s="253" t="s">
        <v>1169</v>
      </c>
      <c r="D89" s="253"/>
      <c r="E89" s="273" t="s">
        <v>1195</v>
      </c>
      <c r="F89" s="275" t="s">
        <v>1067</v>
      </c>
      <c r="G89" s="275" t="s">
        <v>1196</v>
      </c>
      <c r="H89" s="284" t="s">
        <v>1197</v>
      </c>
      <c r="I89" s="180" t="s">
        <v>1198</v>
      </c>
      <c r="J89" s="287" t="s">
        <v>1199</v>
      </c>
      <c r="K89" s="182"/>
    </row>
    <row r="90" spans="1:11" ht="12.75">
      <c r="A90" s="252"/>
      <c r="B90" s="253"/>
      <c r="C90" s="253"/>
      <c r="D90" s="253"/>
      <c r="E90" s="274"/>
      <c r="F90" s="276"/>
      <c r="G90" s="276"/>
      <c r="H90" s="286"/>
      <c r="I90" s="181" t="s">
        <v>1200</v>
      </c>
      <c r="J90" s="288"/>
      <c r="K90" s="183"/>
    </row>
    <row r="91" spans="1:11" ht="12.75">
      <c r="A91" s="252">
        <v>39</v>
      </c>
      <c r="B91" s="253" t="s">
        <v>874</v>
      </c>
      <c r="C91" s="253" t="s">
        <v>1169</v>
      </c>
      <c r="D91" s="253"/>
      <c r="E91" s="273" t="s">
        <v>1201</v>
      </c>
      <c r="F91" s="281" t="s">
        <v>1202</v>
      </c>
      <c r="G91" s="275" t="s">
        <v>1175</v>
      </c>
      <c r="H91" s="284" t="s">
        <v>1203</v>
      </c>
      <c r="I91" s="186" t="s">
        <v>1176</v>
      </c>
      <c r="J91" s="287" t="s">
        <v>1204</v>
      </c>
      <c r="K91" s="183"/>
    </row>
    <row r="92" spans="1:11" ht="12.75">
      <c r="A92" s="252"/>
      <c r="B92" s="253"/>
      <c r="C92" s="253"/>
      <c r="D92" s="253"/>
      <c r="E92" s="289"/>
      <c r="F92" s="290"/>
      <c r="G92" s="283"/>
      <c r="H92" s="285"/>
      <c r="I92" s="186" t="s">
        <v>1205</v>
      </c>
      <c r="J92" s="292"/>
      <c r="K92" s="183"/>
    </row>
    <row r="93" spans="1:11" ht="12.75">
      <c r="A93" s="252"/>
      <c r="B93" s="253"/>
      <c r="C93" s="253"/>
      <c r="D93" s="253"/>
      <c r="E93" s="274"/>
      <c r="F93" s="282"/>
      <c r="G93" s="276"/>
      <c r="H93" s="286"/>
      <c r="I93" s="181" t="s">
        <v>1178</v>
      </c>
      <c r="J93" s="288"/>
      <c r="K93" s="184"/>
    </row>
    <row r="94" spans="1:11" ht="45">
      <c r="A94" s="121">
        <v>40</v>
      </c>
      <c r="B94" s="163" t="s">
        <v>874</v>
      </c>
      <c r="C94" s="163" t="s">
        <v>1169</v>
      </c>
      <c r="D94" s="185"/>
      <c r="E94" s="179" t="s">
        <v>1206</v>
      </c>
      <c r="F94" s="163" t="s">
        <v>1067</v>
      </c>
      <c r="G94" s="163" t="s">
        <v>1175</v>
      </c>
      <c r="H94" s="126" t="s">
        <v>1197</v>
      </c>
      <c r="I94" s="187" t="s">
        <v>1198</v>
      </c>
      <c r="J94" s="126" t="s">
        <v>1207</v>
      </c>
      <c r="K94" s="130"/>
    </row>
    <row r="95" spans="1:11" ht="22.5">
      <c r="A95" s="252">
        <v>41</v>
      </c>
      <c r="B95" s="253" t="s">
        <v>874</v>
      </c>
      <c r="C95" s="253" t="s">
        <v>1169</v>
      </c>
      <c r="D95" s="253"/>
      <c r="E95" s="273" t="s">
        <v>1040</v>
      </c>
      <c r="F95" s="275" t="s">
        <v>1067</v>
      </c>
      <c r="G95" s="275" t="s">
        <v>1175</v>
      </c>
      <c r="H95" s="284" t="s">
        <v>1208</v>
      </c>
      <c r="I95" s="180" t="s">
        <v>1209</v>
      </c>
      <c r="J95" s="287" t="s">
        <v>1210</v>
      </c>
      <c r="K95" s="182"/>
    </row>
    <row r="96" spans="1:11" ht="22.5">
      <c r="A96" s="252"/>
      <c r="B96" s="253"/>
      <c r="C96" s="253"/>
      <c r="D96" s="253"/>
      <c r="E96" s="289"/>
      <c r="F96" s="283"/>
      <c r="G96" s="283"/>
      <c r="H96" s="285"/>
      <c r="I96" s="187" t="s">
        <v>1211</v>
      </c>
      <c r="J96" s="292"/>
      <c r="K96" s="183"/>
    </row>
    <row r="97" spans="1:11" ht="33.75">
      <c r="A97" s="252"/>
      <c r="B97" s="253"/>
      <c r="C97" s="253"/>
      <c r="D97" s="253"/>
      <c r="E97" s="289"/>
      <c r="F97" s="283"/>
      <c r="G97" s="283"/>
      <c r="H97" s="285"/>
      <c r="I97" s="187" t="s">
        <v>1183</v>
      </c>
      <c r="J97" s="292"/>
      <c r="K97" s="183"/>
    </row>
    <row r="98" spans="1:11" ht="12.75">
      <c r="A98" s="252"/>
      <c r="B98" s="253"/>
      <c r="C98" s="253"/>
      <c r="D98" s="253"/>
      <c r="E98" s="289"/>
      <c r="F98" s="283"/>
      <c r="G98" s="283"/>
      <c r="H98" s="285"/>
      <c r="I98" s="187" t="s">
        <v>1212</v>
      </c>
      <c r="J98" s="292"/>
      <c r="K98" s="183"/>
    </row>
    <row r="99" spans="1:11" ht="12.75">
      <c r="A99" s="252"/>
      <c r="B99" s="253"/>
      <c r="C99" s="253"/>
      <c r="D99" s="253"/>
      <c r="E99" s="289"/>
      <c r="F99" s="283"/>
      <c r="G99" s="283"/>
      <c r="H99" s="285"/>
      <c r="I99" s="187" t="s">
        <v>672</v>
      </c>
      <c r="J99" s="292"/>
      <c r="K99" s="183"/>
    </row>
    <row r="100" spans="1:11" ht="12.75">
      <c r="A100" s="252"/>
      <c r="B100" s="253"/>
      <c r="C100" s="253"/>
      <c r="D100" s="253"/>
      <c r="E100" s="274"/>
      <c r="F100" s="276"/>
      <c r="G100" s="276"/>
      <c r="H100" s="286"/>
      <c r="I100" s="181" t="s">
        <v>1213</v>
      </c>
      <c r="J100" s="288"/>
      <c r="K100" s="184"/>
    </row>
    <row r="101" spans="1:11" ht="101.25">
      <c r="A101" s="121">
        <v>42</v>
      </c>
      <c r="B101" s="163" t="s">
        <v>874</v>
      </c>
      <c r="C101" s="163" t="s">
        <v>1169</v>
      </c>
      <c r="D101" s="185"/>
      <c r="E101" s="179" t="s">
        <v>1214</v>
      </c>
      <c r="F101" s="163" t="s">
        <v>1067</v>
      </c>
      <c r="G101" s="163" t="s">
        <v>1193</v>
      </c>
      <c r="H101" s="122" t="s">
        <v>1215</v>
      </c>
      <c r="I101" s="181" t="s">
        <v>496</v>
      </c>
      <c r="J101" s="126" t="s">
        <v>1216</v>
      </c>
      <c r="K101" s="130"/>
    </row>
    <row r="102" spans="1:11" ht="258.75">
      <c r="A102" s="121">
        <v>43</v>
      </c>
      <c r="B102" s="163" t="s">
        <v>874</v>
      </c>
      <c r="C102" s="163" t="s">
        <v>1169</v>
      </c>
      <c r="D102" s="185"/>
      <c r="E102" s="179" t="s">
        <v>1217</v>
      </c>
      <c r="F102" s="163" t="s">
        <v>1067</v>
      </c>
      <c r="G102" s="163" t="s">
        <v>1196</v>
      </c>
      <c r="H102" s="122" t="s">
        <v>1215</v>
      </c>
      <c r="I102" s="122" t="s">
        <v>496</v>
      </c>
      <c r="J102" s="126" t="s">
        <v>1218</v>
      </c>
      <c r="K102" s="130"/>
    </row>
    <row r="103" spans="1:11" ht="12.75">
      <c r="A103" s="252">
        <v>44</v>
      </c>
      <c r="B103" s="253" t="s">
        <v>874</v>
      </c>
      <c r="C103" s="253" t="s">
        <v>1169</v>
      </c>
      <c r="D103" s="253"/>
      <c r="E103" s="296" t="s">
        <v>1219</v>
      </c>
      <c r="F103" s="275" t="s">
        <v>1067</v>
      </c>
      <c r="G103" s="275" t="s">
        <v>1193</v>
      </c>
      <c r="H103" s="279" t="s">
        <v>1220</v>
      </c>
      <c r="I103" s="122" t="s">
        <v>1221</v>
      </c>
      <c r="J103" s="279" t="s">
        <v>1222</v>
      </c>
      <c r="K103" s="293"/>
    </row>
    <row r="104" spans="1:11" ht="22.5">
      <c r="A104" s="252"/>
      <c r="B104" s="253"/>
      <c r="C104" s="253"/>
      <c r="D104" s="253"/>
      <c r="E104" s="297"/>
      <c r="F104" s="283"/>
      <c r="G104" s="283"/>
      <c r="H104" s="291"/>
      <c r="I104" s="122" t="s">
        <v>1223</v>
      </c>
      <c r="J104" s="291"/>
      <c r="K104" s="294"/>
    </row>
    <row r="105" spans="1:11" ht="12.75">
      <c r="A105" s="252"/>
      <c r="B105" s="253"/>
      <c r="C105" s="253"/>
      <c r="D105" s="253"/>
      <c r="E105" s="297"/>
      <c r="F105" s="283"/>
      <c r="G105" s="283"/>
      <c r="H105" s="280"/>
      <c r="I105" s="122" t="s">
        <v>1224</v>
      </c>
      <c r="J105" s="291"/>
      <c r="K105" s="294"/>
    </row>
    <row r="106" spans="1:11" ht="12.75">
      <c r="A106" s="252"/>
      <c r="B106" s="253"/>
      <c r="C106" s="253"/>
      <c r="D106" s="253"/>
      <c r="E106" s="298"/>
      <c r="F106" s="276"/>
      <c r="G106" s="276"/>
      <c r="H106" s="121"/>
      <c r="I106" s="122" t="s">
        <v>1225</v>
      </c>
      <c r="J106" s="280"/>
      <c r="K106" s="295"/>
    </row>
    <row r="107" spans="1:11" ht="45">
      <c r="A107" s="121">
        <v>45</v>
      </c>
      <c r="B107" s="163" t="s">
        <v>874</v>
      </c>
      <c r="C107" s="163" t="s">
        <v>1169</v>
      </c>
      <c r="D107" s="185"/>
      <c r="E107" s="179" t="s">
        <v>1226</v>
      </c>
      <c r="F107" s="164" t="s">
        <v>1227</v>
      </c>
      <c r="G107" s="163" t="s">
        <v>1193</v>
      </c>
      <c r="H107" s="122" t="s">
        <v>1172</v>
      </c>
      <c r="I107" s="122" t="s">
        <v>1181</v>
      </c>
      <c r="J107" s="126" t="s">
        <v>1228</v>
      </c>
      <c r="K107" s="130"/>
    </row>
    <row r="108" spans="1:11" ht="90">
      <c r="A108" s="121">
        <v>46</v>
      </c>
      <c r="B108" s="153" t="s">
        <v>874</v>
      </c>
      <c r="C108" s="153" t="s">
        <v>961</v>
      </c>
      <c r="D108" s="153"/>
      <c r="E108" s="153" t="s">
        <v>1105</v>
      </c>
      <c r="F108" s="153" t="s">
        <v>1106</v>
      </c>
      <c r="G108" s="153" t="s">
        <v>1107</v>
      </c>
      <c r="H108" s="127" t="s">
        <v>1229</v>
      </c>
      <c r="I108" s="127" t="s">
        <v>1230</v>
      </c>
      <c r="J108" s="127" t="s">
        <v>1231</v>
      </c>
      <c r="K108" s="130"/>
    </row>
    <row r="109" spans="1:11" ht="22.5">
      <c r="A109" s="121">
        <v>47</v>
      </c>
      <c r="B109" s="153" t="s">
        <v>874</v>
      </c>
      <c r="C109" s="153" t="s">
        <v>961</v>
      </c>
      <c r="D109" s="153"/>
      <c r="E109" s="153" t="s">
        <v>1115</v>
      </c>
      <c r="F109" s="153" t="s">
        <v>1116</v>
      </c>
      <c r="G109" s="153" t="s">
        <v>1107</v>
      </c>
      <c r="H109" s="127" t="s">
        <v>1110</v>
      </c>
      <c r="I109" s="127" t="s">
        <v>1117</v>
      </c>
      <c r="J109" s="127" t="s">
        <v>879</v>
      </c>
      <c r="K109" s="130"/>
    </row>
    <row r="110" spans="1:11" ht="22.5">
      <c r="A110" s="121">
        <v>48</v>
      </c>
      <c r="B110" s="153" t="s">
        <v>874</v>
      </c>
      <c r="C110" s="153" t="s">
        <v>961</v>
      </c>
      <c r="D110" s="153"/>
      <c r="E110" s="153" t="s">
        <v>1118</v>
      </c>
      <c r="F110" s="153" t="s">
        <v>1116</v>
      </c>
      <c r="G110" s="153" t="s">
        <v>1107</v>
      </c>
      <c r="H110" s="127" t="s">
        <v>1110</v>
      </c>
      <c r="I110" s="127" t="s">
        <v>1119</v>
      </c>
      <c r="J110" s="127" t="s">
        <v>879</v>
      </c>
      <c r="K110" s="130"/>
    </row>
    <row r="111" spans="1:11" ht="33.75">
      <c r="A111" s="121">
        <v>49</v>
      </c>
      <c r="B111" s="153" t="s">
        <v>874</v>
      </c>
      <c r="C111" s="153" t="s">
        <v>961</v>
      </c>
      <c r="D111" s="153"/>
      <c r="E111" s="153" t="s">
        <v>1120</v>
      </c>
      <c r="F111" s="153" t="s">
        <v>1116</v>
      </c>
      <c r="G111" s="153" t="s">
        <v>1107</v>
      </c>
      <c r="H111" s="127" t="s">
        <v>1121</v>
      </c>
      <c r="I111" s="127" t="s">
        <v>1122</v>
      </c>
      <c r="J111" s="127" t="s">
        <v>879</v>
      </c>
      <c r="K111" s="130"/>
    </row>
    <row r="112" spans="1:11" ht="112.5">
      <c r="A112" s="121">
        <v>50</v>
      </c>
      <c r="B112" s="163" t="s">
        <v>874</v>
      </c>
      <c r="C112" s="163" t="s">
        <v>962</v>
      </c>
      <c r="D112" s="163">
        <v>4</v>
      </c>
      <c r="E112" s="163" t="s">
        <v>1232</v>
      </c>
      <c r="F112" s="163" t="s">
        <v>759</v>
      </c>
      <c r="G112" s="163"/>
      <c r="H112" s="122" t="s">
        <v>1233</v>
      </c>
      <c r="I112" s="122" t="s">
        <v>1234</v>
      </c>
      <c r="J112" s="122" t="s">
        <v>396</v>
      </c>
      <c r="K112" s="130"/>
    </row>
    <row r="113" spans="1:11" ht="101.25">
      <c r="A113" s="121">
        <v>51</v>
      </c>
      <c r="B113" s="163" t="s">
        <v>874</v>
      </c>
      <c r="C113" s="163" t="s">
        <v>962</v>
      </c>
      <c r="D113" s="163">
        <v>4</v>
      </c>
      <c r="E113" s="163" t="s">
        <v>1235</v>
      </c>
      <c r="F113" s="163" t="s">
        <v>1067</v>
      </c>
      <c r="G113" s="163"/>
      <c r="H113" s="122" t="s">
        <v>1236</v>
      </c>
      <c r="I113" s="122" t="s">
        <v>1237</v>
      </c>
      <c r="J113" s="122" t="s">
        <v>396</v>
      </c>
      <c r="K113" s="130"/>
    </row>
    <row r="114" spans="1:11" ht="112.5">
      <c r="A114" s="121">
        <v>52</v>
      </c>
      <c r="B114" s="163" t="s">
        <v>874</v>
      </c>
      <c r="C114" s="163" t="s">
        <v>962</v>
      </c>
      <c r="D114" s="163">
        <v>4</v>
      </c>
      <c r="E114" s="163" t="s">
        <v>1238</v>
      </c>
      <c r="F114" s="163" t="s">
        <v>1239</v>
      </c>
      <c r="G114" s="163"/>
      <c r="H114" s="122" t="s">
        <v>1236</v>
      </c>
      <c r="I114" s="122" t="s">
        <v>1240</v>
      </c>
      <c r="J114" s="122" t="s">
        <v>396</v>
      </c>
      <c r="K114" s="130"/>
    </row>
    <row r="115" spans="1:11" ht="78.75">
      <c r="A115" s="121">
        <v>53</v>
      </c>
      <c r="B115" s="163" t="s">
        <v>874</v>
      </c>
      <c r="C115" s="163" t="s">
        <v>962</v>
      </c>
      <c r="D115" s="163">
        <v>4</v>
      </c>
      <c r="E115" s="163" t="s">
        <v>1241</v>
      </c>
      <c r="F115" s="163" t="s">
        <v>1067</v>
      </c>
      <c r="G115" s="163"/>
      <c r="H115" s="122" t="s">
        <v>1236</v>
      </c>
      <c r="I115" s="122" t="s">
        <v>1242</v>
      </c>
      <c r="J115" s="122" t="s">
        <v>878</v>
      </c>
      <c r="K115" s="130"/>
    </row>
    <row r="116" spans="1:11" ht="56.25">
      <c r="A116" s="121">
        <v>54</v>
      </c>
      <c r="B116" s="163" t="s">
        <v>874</v>
      </c>
      <c r="C116" s="163" t="s">
        <v>962</v>
      </c>
      <c r="D116" s="163">
        <v>4</v>
      </c>
      <c r="E116" s="163" t="s">
        <v>1243</v>
      </c>
      <c r="F116" s="163" t="s">
        <v>1067</v>
      </c>
      <c r="G116" s="130"/>
      <c r="H116" s="122" t="s">
        <v>1244</v>
      </c>
      <c r="I116" s="122" t="s">
        <v>1245</v>
      </c>
      <c r="J116" s="122" t="s">
        <v>1246</v>
      </c>
      <c r="K116" s="130"/>
    </row>
    <row r="117" spans="1:11" ht="33.75">
      <c r="A117" s="121">
        <v>55</v>
      </c>
      <c r="B117" s="163" t="s">
        <v>874</v>
      </c>
      <c r="C117" s="163" t="s">
        <v>962</v>
      </c>
      <c r="D117" s="163">
        <v>4</v>
      </c>
      <c r="E117" s="163" t="s">
        <v>1247</v>
      </c>
      <c r="F117" s="163" t="s">
        <v>1067</v>
      </c>
      <c r="G117" s="130"/>
      <c r="H117" s="122" t="s">
        <v>1248</v>
      </c>
      <c r="I117" s="122" t="s">
        <v>1249</v>
      </c>
      <c r="J117" s="122" t="s">
        <v>878</v>
      </c>
      <c r="K117" s="130"/>
    </row>
    <row r="118" spans="1:11" ht="67.5">
      <c r="A118" s="121">
        <v>56</v>
      </c>
      <c r="B118" s="163" t="s">
        <v>874</v>
      </c>
      <c r="C118" s="163" t="s">
        <v>962</v>
      </c>
      <c r="D118" s="163">
        <v>4</v>
      </c>
      <c r="E118" s="163" t="s">
        <v>1250</v>
      </c>
      <c r="F118" s="163" t="s">
        <v>1067</v>
      </c>
      <c r="G118" s="130"/>
      <c r="H118" s="122" t="s">
        <v>1251</v>
      </c>
      <c r="I118" s="122" t="s">
        <v>1252</v>
      </c>
      <c r="J118" s="122" t="s">
        <v>878</v>
      </c>
      <c r="K118" s="130"/>
    </row>
    <row r="119" spans="1:11" ht="157.5">
      <c r="A119" s="121">
        <v>57</v>
      </c>
      <c r="B119" s="163" t="s">
        <v>874</v>
      </c>
      <c r="C119" s="163" t="s">
        <v>962</v>
      </c>
      <c r="D119" s="163">
        <v>4</v>
      </c>
      <c r="E119" s="163" t="s">
        <v>1253</v>
      </c>
      <c r="F119" s="163" t="s">
        <v>1067</v>
      </c>
      <c r="G119" s="130"/>
      <c r="H119" s="122" t="s">
        <v>1251</v>
      </c>
      <c r="I119" s="122" t="s">
        <v>1254</v>
      </c>
      <c r="J119" s="122" t="s">
        <v>878</v>
      </c>
      <c r="K119" s="130"/>
    </row>
    <row r="120" spans="1:11" ht="45">
      <c r="A120" s="121">
        <v>58</v>
      </c>
      <c r="B120" s="163" t="s">
        <v>874</v>
      </c>
      <c r="C120" s="163" t="s">
        <v>962</v>
      </c>
      <c r="D120" s="163">
        <v>4</v>
      </c>
      <c r="E120" s="163" t="s">
        <v>1255</v>
      </c>
      <c r="F120" s="163" t="s">
        <v>1239</v>
      </c>
      <c r="G120" s="130"/>
      <c r="H120" s="122" t="s">
        <v>1256</v>
      </c>
      <c r="I120" s="122" t="s">
        <v>1257</v>
      </c>
      <c r="J120" s="122" t="s">
        <v>878</v>
      </c>
      <c r="K120" s="130"/>
    </row>
    <row r="121" spans="1:11" ht="45">
      <c r="A121" s="121">
        <v>59</v>
      </c>
      <c r="B121" s="163" t="s">
        <v>874</v>
      </c>
      <c r="C121" s="163" t="s">
        <v>962</v>
      </c>
      <c r="D121" s="163">
        <v>4</v>
      </c>
      <c r="E121" s="163" t="s">
        <v>1258</v>
      </c>
      <c r="F121" s="163" t="s">
        <v>1239</v>
      </c>
      <c r="G121" s="130"/>
      <c r="H121" s="122" t="s">
        <v>1256</v>
      </c>
      <c r="I121" s="122" t="s">
        <v>1257</v>
      </c>
      <c r="J121" s="122" t="s">
        <v>878</v>
      </c>
      <c r="K121" s="130"/>
    </row>
    <row r="122" spans="1:11" ht="45">
      <c r="A122" s="121">
        <v>60</v>
      </c>
      <c r="B122" s="163" t="s">
        <v>874</v>
      </c>
      <c r="C122" s="163" t="s">
        <v>962</v>
      </c>
      <c r="D122" s="163">
        <v>4</v>
      </c>
      <c r="E122" s="163" t="s">
        <v>1259</v>
      </c>
      <c r="F122" s="163" t="s">
        <v>1239</v>
      </c>
      <c r="G122" s="130"/>
      <c r="H122" s="122" t="s">
        <v>1256</v>
      </c>
      <c r="I122" s="122" t="s">
        <v>1257</v>
      </c>
      <c r="J122" s="122" t="s">
        <v>878</v>
      </c>
      <c r="K122" s="130"/>
    </row>
    <row r="123" spans="1:11" ht="89.25">
      <c r="A123" s="5">
        <v>61</v>
      </c>
      <c r="B123" s="156" t="s">
        <v>31</v>
      </c>
      <c r="C123" s="156" t="s">
        <v>265</v>
      </c>
      <c r="D123" s="156">
        <v>149</v>
      </c>
      <c r="E123" s="156" t="s">
        <v>1057</v>
      </c>
      <c r="F123" s="156" t="s">
        <v>759</v>
      </c>
      <c r="G123" s="156" t="s">
        <v>1058</v>
      </c>
      <c r="H123" s="156"/>
      <c r="I123" s="118" t="s">
        <v>1059</v>
      </c>
      <c r="J123" s="118" t="s">
        <v>602</v>
      </c>
      <c r="K123" s="118"/>
    </row>
    <row r="124" spans="1:11" ht="89.25">
      <c r="A124" s="4">
        <v>62</v>
      </c>
      <c r="B124" s="118" t="s">
        <v>31</v>
      </c>
      <c r="C124" s="156" t="s">
        <v>265</v>
      </c>
      <c r="D124" s="156">
        <v>149</v>
      </c>
      <c r="E124" s="118" t="s">
        <v>1060</v>
      </c>
      <c r="F124" s="118" t="s">
        <v>727</v>
      </c>
      <c r="G124" s="118" t="s">
        <v>1058</v>
      </c>
      <c r="H124" s="118" t="s">
        <v>1061</v>
      </c>
      <c r="I124" s="118" t="s">
        <v>1062</v>
      </c>
      <c r="J124" s="118" t="s">
        <v>604</v>
      </c>
      <c r="K124" s="118"/>
    </row>
    <row r="125" spans="1:11" ht="89.25">
      <c r="A125" s="4">
        <v>63</v>
      </c>
      <c r="B125" s="118" t="s">
        <v>31</v>
      </c>
      <c r="C125" s="156" t="s">
        <v>265</v>
      </c>
      <c r="D125" s="156">
        <v>149</v>
      </c>
      <c r="E125" s="118" t="s">
        <v>1063</v>
      </c>
      <c r="F125" s="118" t="s">
        <v>728</v>
      </c>
      <c r="G125" s="118"/>
      <c r="H125" s="118" t="s">
        <v>1064</v>
      </c>
      <c r="I125" s="118" t="s">
        <v>1065</v>
      </c>
      <c r="J125" s="118" t="s">
        <v>604</v>
      </c>
      <c r="K125" s="118"/>
    </row>
    <row r="126" spans="1:11" ht="102">
      <c r="A126" s="3">
        <v>64</v>
      </c>
      <c r="B126" s="3" t="s">
        <v>31</v>
      </c>
      <c r="C126" s="3" t="s">
        <v>264</v>
      </c>
      <c r="D126" s="3">
        <v>148</v>
      </c>
      <c r="E126" s="3" t="s">
        <v>1366</v>
      </c>
      <c r="F126" s="3" t="s">
        <v>728</v>
      </c>
      <c r="G126" s="3"/>
      <c r="H126" s="3" t="s">
        <v>1367</v>
      </c>
      <c r="I126" s="3" t="s">
        <v>1368</v>
      </c>
      <c r="J126" s="3" t="s">
        <v>1345</v>
      </c>
      <c r="K126" s="132"/>
    </row>
    <row r="127" spans="1:11" ht="76.5">
      <c r="A127" s="81">
        <v>65</v>
      </c>
      <c r="B127" s="3" t="s">
        <v>31</v>
      </c>
      <c r="C127" s="3" t="s">
        <v>264</v>
      </c>
      <c r="D127" s="3">
        <v>148</v>
      </c>
      <c r="E127" s="3" t="s">
        <v>1369</v>
      </c>
      <c r="F127" s="3" t="s">
        <v>728</v>
      </c>
      <c r="G127" s="3"/>
      <c r="H127" s="3" t="s">
        <v>1370</v>
      </c>
      <c r="I127" s="3" t="s">
        <v>1371</v>
      </c>
      <c r="J127" s="3" t="s">
        <v>1345</v>
      </c>
      <c r="K127" s="4"/>
    </row>
    <row r="128" spans="1:11" ht="76.5">
      <c r="A128" s="81">
        <v>66</v>
      </c>
      <c r="B128" s="81" t="s">
        <v>31</v>
      </c>
      <c r="C128" s="3" t="s">
        <v>264</v>
      </c>
      <c r="D128" s="3">
        <v>148</v>
      </c>
      <c r="E128" s="3" t="s">
        <v>1372</v>
      </c>
      <c r="F128" s="3" t="s">
        <v>727</v>
      </c>
      <c r="G128" s="3"/>
      <c r="H128" s="2" t="s">
        <v>1373</v>
      </c>
      <c r="I128" s="3" t="s">
        <v>1374</v>
      </c>
      <c r="J128" s="3" t="s">
        <v>1345</v>
      </c>
      <c r="K128" s="3"/>
    </row>
    <row r="129" spans="1:11" ht="76.5">
      <c r="A129" s="81">
        <v>67</v>
      </c>
      <c r="B129" s="81" t="s">
        <v>31</v>
      </c>
      <c r="C129" s="3" t="s">
        <v>264</v>
      </c>
      <c r="D129" s="3">
        <v>148</v>
      </c>
      <c r="E129" s="3" t="s">
        <v>1375</v>
      </c>
      <c r="F129" s="3" t="s">
        <v>727</v>
      </c>
      <c r="G129" s="3" t="s">
        <v>1058</v>
      </c>
      <c r="H129" s="3" t="s">
        <v>1373</v>
      </c>
      <c r="I129" s="3" t="s">
        <v>1376</v>
      </c>
      <c r="J129" s="3" t="s">
        <v>1345</v>
      </c>
      <c r="K129" s="3"/>
    </row>
  </sheetData>
  <sheetProtection/>
  <mergeCells count="153">
    <mergeCell ref="K103:K106"/>
    <mergeCell ref="J95:J100"/>
    <mergeCell ref="A103:A106"/>
    <mergeCell ref="B103:B106"/>
    <mergeCell ref="C103:C106"/>
    <mergeCell ref="D103:D106"/>
    <mergeCell ref="E103:E106"/>
    <mergeCell ref="F103:F106"/>
    <mergeCell ref="G103:G106"/>
    <mergeCell ref="H103:H105"/>
    <mergeCell ref="J103:J106"/>
    <mergeCell ref="H91:H93"/>
    <mergeCell ref="J91:J93"/>
    <mergeCell ref="A95:A100"/>
    <mergeCell ref="B95:B100"/>
    <mergeCell ref="C95:C100"/>
    <mergeCell ref="D95:D100"/>
    <mergeCell ref="E95:E100"/>
    <mergeCell ref="F95:F100"/>
    <mergeCell ref="G95:G100"/>
    <mergeCell ref="H95:H100"/>
    <mergeCell ref="G89:G90"/>
    <mergeCell ref="H89:H90"/>
    <mergeCell ref="J89:J90"/>
    <mergeCell ref="A91:A93"/>
    <mergeCell ref="B91:B93"/>
    <mergeCell ref="C91:C93"/>
    <mergeCell ref="D91:D93"/>
    <mergeCell ref="E91:E93"/>
    <mergeCell ref="F91:F93"/>
    <mergeCell ref="G91:G93"/>
    <mergeCell ref="A89:A90"/>
    <mergeCell ref="B89:B90"/>
    <mergeCell ref="C89:C90"/>
    <mergeCell ref="D89:D90"/>
    <mergeCell ref="E89:E90"/>
    <mergeCell ref="F89:F90"/>
    <mergeCell ref="J82:J83"/>
    <mergeCell ref="A87:A88"/>
    <mergeCell ref="B87:B88"/>
    <mergeCell ref="C87:C88"/>
    <mergeCell ref="D87:D88"/>
    <mergeCell ref="E87:E88"/>
    <mergeCell ref="F87:F88"/>
    <mergeCell ref="G87:G88"/>
    <mergeCell ref="H87:H88"/>
    <mergeCell ref="J87:J88"/>
    <mergeCell ref="H80:H81"/>
    <mergeCell ref="J80:J81"/>
    <mergeCell ref="A82:A83"/>
    <mergeCell ref="B82:B83"/>
    <mergeCell ref="C82:C83"/>
    <mergeCell ref="D82:D83"/>
    <mergeCell ref="E82:E83"/>
    <mergeCell ref="F82:F83"/>
    <mergeCell ref="G82:G83"/>
    <mergeCell ref="H82:H83"/>
    <mergeCell ref="G75:G78"/>
    <mergeCell ref="H75:H78"/>
    <mergeCell ref="K75:K78"/>
    <mergeCell ref="A80:A81"/>
    <mergeCell ref="B80:B81"/>
    <mergeCell ref="C80:C81"/>
    <mergeCell ref="D80:D81"/>
    <mergeCell ref="E80:E81"/>
    <mergeCell ref="F80:F81"/>
    <mergeCell ref="G80:G81"/>
    <mergeCell ref="G64:G74"/>
    <mergeCell ref="H64:H74"/>
    <mergeCell ref="I64:I74"/>
    <mergeCell ref="K64:K74"/>
    <mergeCell ref="A75:A78"/>
    <mergeCell ref="B75:B78"/>
    <mergeCell ref="C75:C78"/>
    <mergeCell ref="D75:D78"/>
    <mergeCell ref="E75:E78"/>
    <mergeCell ref="F75:F78"/>
    <mergeCell ref="G60:G63"/>
    <mergeCell ref="H60:H63"/>
    <mergeCell ref="I60:I63"/>
    <mergeCell ref="K60:K63"/>
    <mergeCell ref="A64:A74"/>
    <mergeCell ref="B64:B74"/>
    <mergeCell ref="C64:C74"/>
    <mergeCell ref="D64:D74"/>
    <mergeCell ref="E64:E74"/>
    <mergeCell ref="F64:F74"/>
    <mergeCell ref="F58:F59"/>
    <mergeCell ref="G58:G59"/>
    <mergeCell ref="H58:H59"/>
    <mergeCell ref="K58:K59"/>
    <mergeCell ref="A60:A63"/>
    <mergeCell ref="B60:B63"/>
    <mergeCell ref="C60:C63"/>
    <mergeCell ref="D60:D63"/>
    <mergeCell ref="E60:E63"/>
    <mergeCell ref="F60:F63"/>
    <mergeCell ref="F56:F57"/>
    <mergeCell ref="G56:G57"/>
    <mergeCell ref="H56:H57"/>
    <mergeCell ref="I56:I57"/>
    <mergeCell ref="K56:K57"/>
    <mergeCell ref="A58:A59"/>
    <mergeCell ref="B58:B59"/>
    <mergeCell ref="C58:C59"/>
    <mergeCell ref="D58:D59"/>
    <mergeCell ref="E58:E59"/>
    <mergeCell ref="F50:F55"/>
    <mergeCell ref="G50:G55"/>
    <mergeCell ref="H50:H55"/>
    <mergeCell ref="I50:I53"/>
    <mergeCell ref="K50:K55"/>
    <mergeCell ref="A56:A57"/>
    <mergeCell ref="B56:B57"/>
    <mergeCell ref="C56:C57"/>
    <mergeCell ref="D56:D57"/>
    <mergeCell ref="E56:E57"/>
    <mergeCell ref="G41:G49"/>
    <mergeCell ref="H41:H49"/>
    <mergeCell ref="K41:K49"/>
    <mergeCell ref="I42:I46"/>
    <mergeCell ref="I47:I49"/>
    <mergeCell ref="A50:A55"/>
    <mergeCell ref="B50:B55"/>
    <mergeCell ref="C50:C55"/>
    <mergeCell ref="D50:D55"/>
    <mergeCell ref="E50:E55"/>
    <mergeCell ref="G34:G40"/>
    <mergeCell ref="H34:H40"/>
    <mergeCell ref="I34:I38"/>
    <mergeCell ref="K34:K40"/>
    <mergeCell ref="A41:A49"/>
    <mergeCell ref="B41:B49"/>
    <mergeCell ref="C41:C49"/>
    <mergeCell ref="D41:D49"/>
    <mergeCell ref="E41:E49"/>
    <mergeCell ref="F41:F49"/>
    <mergeCell ref="G26:G33"/>
    <mergeCell ref="H26:H33"/>
    <mergeCell ref="J26:J33"/>
    <mergeCell ref="K26:K33"/>
    <mergeCell ref="A34:A40"/>
    <mergeCell ref="B34:B40"/>
    <mergeCell ref="C34:C40"/>
    <mergeCell ref="D34:D40"/>
    <mergeCell ref="E34:E40"/>
    <mergeCell ref="F34:F40"/>
    <mergeCell ref="A26:A33"/>
    <mergeCell ref="B26:B33"/>
    <mergeCell ref="C26:C33"/>
    <mergeCell ref="D26:D33"/>
    <mergeCell ref="E26:E33"/>
    <mergeCell ref="F26:F33"/>
  </mergeCells>
  <dataValidations count="8">
    <dataValidation errorStyle="warning" type="list" allowBlank="1" showInputMessage="1" showErrorMessage="1" sqref="B1:B25 B91 B82 B79:B80 B101:B105 B94:B99 B84:B87 B89 B107:B65536">
      <formula1>УЧП</formula1>
    </dataValidation>
    <dataValidation errorStyle="warning" type="list" allowBlank="1" showInputMessage="1" showErrorMessage="1" sqref="C1:C25 C94:C99 C101:C105 C79:C80 C82 C91 C89 C84:C87 C107:C65536">
      <formula1>КАФ</formula1>
    </dataValidation>
    <dataValidation errorStyle="warning" type="list" allowBlank="1" showInputMessage="1" showErrorMessage="1" sqref="D1:D26 D79:D89 D50:D55 D94:D65536">
      <formula1>НКАФ</formula1>
    </dataValidation>
    <dataValidation errorStyle="warning" type="list" allowBlank="1" showInputMessage="1" showErrorMessage="1" sqref="F1:F25 F84:F87 F94:F99 F79:F80 F82 F91 F89 F101:F65536">
      <formula1>НПР</formula1>
    </dataValidation>
    <dataValidation errorStyle="warning" type="list" allowBlank="1" showInputMessage="1" showErrorMessage="1" sqref="J1:J26 J34:J65536">
      <formula1>НПС</formula1>
    </dataValidation>
    <dataValidation errorStyle="warning" type="list" allowBlank="1" showInputMessage="1" showErrorMessage="1" sqref="B50:B56 B34:B41 B26 B58:B62 B64:B75">
      <formula1>учпа</formula1>
    </dataValidation>
    <dataValidation errorStyle="warning" type="list" allowBlank="1" showInputMessage="1" showErrorMessage="1" sqref="C50:C56 D56 C34:D41 C26 C58:D62 C64:D75">
      <formula1>лан</formula1>
    </dataValidation>
    <dataValidation errorStyle="warning" type="list" allowBlank="1" showInputMessage="1" showErrorMessage="1" sqref="F50:F56 F34:F41 F26 F58:F62 F64:F75">
      <formula1>нпр1</formula1>
    </dataValidation>
  </dataValidations>
  <printOptions/>
  <pageMargins left="0.75" right="0.75" top="1" bottom="1" header="0.5" footer="0.5"/>
  <pageSetup horizontalDpi="600" verticalDpi="600" orientation="landscape" paperSize="9" scale="75" r:id="rId3"/>
  <legacyDrawing r:id="rId2"/>
</worksheet>
</file>

<file path=xl/worksheets/sheet11.xml><?xml version="1.0" encoding="utf-8"?>
<worksheet xmlns="http://schemas.openxmlformats.org/spreadsheetml/2006/main" xmlns:r="http://schemas.openxmlformats.org/officeDocument/2006/relationships">
  <dimension ref="A1:T15"/>
  <sheetViews>
    <sheetView zoomScale="85" zoomScaleNormal="85" workbookViewId="0" topLeftCell="A13">
      <selection activeCell="A1" sqref="A1:Q15"/>
    </sheetView>
  </sheetViews>
  <sheetFormatPr defaultColWidth="9.140625" defaultRowHeight="12.75"/>
  <cols>
    <col min="1" max="1" width="4.421875" style="1" customWidth="1"/>
    <col min="2" max="2" width="8.140625" style="1" customWidth="1"/>
    <col min="3" max="3" width="11.140625" style="1" customWidth="1"/>
    <col min="4" max="5" width="12.8515625" style="1" customWidth="1"/>
    <col min="6" max="6" width="11.7109375" style="1" customWidth="1"/>
    <col min="7" max="7" width="12.57421875" style="1" customWidth="1"/>
    <col min="8" max="8" width="14.00390625" style="1" customWidth="1"/>
    <col min="9" max="9" width="10.57421875" style="1" bestFit="1" customWidth="1"/>
    <col min="10" max="10" width="8.00390625" style="1" bestFit="1" customWidth="1"/>
    <col min="11" max="11" width="5.140625" style="1" customWidth="1"/>
    <col min="12" max="12" width="4.8515625" style="1" bestFit="1" customWidth="1"/>
    <col min="13" max="13" width="10.7109375" style="1" customWidth="1"/>
    <col min="14" max="14" width="7.57421875" style="1" customWidth="1"/>
    <col min="15" max="15" width="25.140625" style="1" customWidth="1"/>
    <col min="16" max="16" width="17.8515625" style="1" customWidth="1"/>
    <col min="17" max="16384" width="9.140625" style="1" customWidth="1"/>
  </cols>
  <sheetData>
    <row r="1" ht="12.75">
      <c r="M1" s="1" t="s">
        <v>845</v>
      </c>
    </row>
    <row r="2" ht="12.75">
      <c r="D2" s="1" t="s">
        <v>141</v>
      </c>
    </row>
    <row r="5" spans="1:16" ht="90" customHeight="1">
      <c r="A5" s="23" t="s">
        <v>62</v>
      </c>
      <c r="B5" s="23" t="s">
        <v>3</v>
      </c>
      <c r="C5" s="23" t="s">
        <v>730</v>
      </c>
      <c r="D5" s="23" t="s">
        <v>66</v>
      </c>
      <c r="E5" s="24" t="s">
        <v>718</v>
      </c>
      <c r="F5" s="23" t="s">
        <v>140</v>
      </c>
      <c r="G5" s="23" t="s">
        <v>735</v>
      </c>
      <c r="H5" s="23" t="s">
        <v>58</v>
      </c>
      <c r="I5" s="23" t="s">
        <v>736</v>
      </c>
      <c r="J5" s="23" t="s">
        <v>67</v>
      </c>
      <c r="K5" s="23" t="s">
        <v>61</v>
      </c>
      <c r="L5" s="23" t="s">
        <v>69</v>
      </c>
      <c r="M5" s="21" t="s">
        <v>68</v>
      </c>
      <c r="N5" s="23" t="s">
        <v>63</v>
      </c>
      <c r="O5" s="23" t="s">
        <v>64</v>
      </c>
      <c r="P5" s="3" t="s">
        <v>151</v>
      </c>
    </row>
    <row r="6" spans="1:16" ht="12.75">
      <c r="A6" s="25">
        <v>1</v>
      </c>
      <c r="B6" s="25">
        <v>2</v>
      </c>
      <c r="C6" s="25">
        <v>3</v>
      </c>
      <c r="D6" s="25">
        <v>4</v>
      </c>
      <c r="E6" s="25">
        <v>5</v>
      </c>
      <c r="F6" s="25">
        <v>6</v>
      </c>
      <c r="G6" s="25">
        <v>7</v>
      </c>
      <c r="H6" s="25">
        <v>8</v>
      </c>
      <c r="I6" s="25">
        <v>9</v>
      </c>
      <c r="J6" s="25">
        <v>10</v>
      </c>
      <c r="K6" s="25">
        <v>11</v>
      </c>
      <c r="L6" s="25">
        <v>12</v>
      </c>
      <c r="M6" s="25">
        <v>13</v>
      </c>
      <c r="N6" s="25">
        <v>14</v>
      </c>
      <c r="O6" s="25">
        <v>15</v>
      </c>
      <c r="P6" s="25">
        <v>16</v>
      </c>
    </row>
    <row r="7" spans="1:20" ht="271.5" customHeight="1">
      <c r="A7" s="68">
        <v>1</v>
      </c>
      <c r="B7" s="62" t="s">
        <v>856</v>
      </c>
      <c r="C7" s="63"/>
      <c r="D7" s="63" t="s">
        <v>857</v>
      </c>
      <c r="E7" s="62" t="s">
        <v>858</v>
      </c>
      <c r="F7" s="62" t="s">
        <v>537</v>
      </c>
      <c r="G7" s="62" t="s">
        <v>859</v>
      </c>
      <c r="H7" s="62" t="s">
        <v>860</v>
      </c>
      <c r="I7" s="62" t="s">
        <v>861</v>
      </c>
      <c r="J7" s="62" t="s">
        <v>862</v>
      </c>
      <c r="K7" s="62"/>
      <c r="L7" s="62">
        <v>2</v>
      </c>
      <c r="M7" s="62" t="s">
        <v>863</v>
      </c>
      <c r="N7" s="62" t="s">
        <v>864</v>
      </c>
      <c r="O7" s="64" t="s">
        <v>865</v>
      </c>
      <c r="P7" s="62"/>
      <c r="Q7" s="65"/>
      <c r="R7" s="65"/>
      <c r="S7" s="66"/>
      <c r="T7" s="67"/>
    </row>
    <row r="8" spans="1:16" ht="168">
      <c r="A8" s="68">
        <v>2</v>
      </c>
      <c r="B8" s="62" t="s">
        <v>856</v>
      </c>
      <c r="C8" s="63" t="s">
        <v>866</v>
      </c>
      <c r="D8" s="63" t="s">
        <v>595</v>
      </c>
      <c r="E8" s="62" t="s">
        <v>867</v>
      </c>
      <c r="F8" s="63" t="s">
        <v>868</v>
      </c>
      <c r="G8" s="62" t="s">
        <v>859</v>
      </c>
      <c r="H8" s="62" t="s">
        <v>869</v>
      </c>
      <c r="I8" s="62" t="s">
        <v>861</v>
      </c>
      <c r="J8" s="62" t="s">
        <v>870</v>
      </c>
      <c r="K8" s="62"/>
      <c r="L8" s="62">
        <v>1</v>
      </c>
      <c r="M8" s="69" t="s">
        <v>871</v>
      </c>
      <c r="N8" s="62" t="s">
        <v>872</v>
      </c>
      <c r="O8" s="64" t="s">
        <v>873</v>
      </c>
      <c r="P8" s="4"/>
    </row>
    <row r="9" spans="1:16" ht="252">
      <c r="A9" s="68">
        <v>3</v>
      </c>
      <c r="B9" s="62" t="s">
        <v>31</v>
      </c>
      <c r="C9" s="63" t="s">
        <v>601</v>
      </c>
      <c r="D9" s="63" t="s">
        <v>602</v>
      </c>
      <c r="E9" s="62" t="s">
        <v>714</v>
      </c>
      <c r="F9" s="188" t="s">
        <v>1059</v>
      </c>
      <c r="G9" s="62" t="s">
        <v>859</v>
      </c>
      <c r="H9" s="189" t="s">
        <v>1260</v>
      </c>
      <c r="I9" s="190" t="s">
        <v>1261</v>
      </c>
      <c r="J9" s="190" t="s">
        <v>1058</v>
      </c>
      <c r="K9" s="62">
        <v>149</v>
      </c>
      <c r="L9" s="62">
        <v>5</v>
      </c>
      <c r="M9" s="191">
        <v>41985</v>
      </c>
      <c r="N9" s="62" t="s">
        <v>1262</v>
      </c>
      <c r="O9" s="192" t="s">
        <v>1263</v>
      </c>
      <c r="P9" s="62"/>
    </row>
    <row r="10" spans="1:16" ht="204">
      <c r="A10" s="68">
        <v>4</v>
      </c>
      <c r="B10" s="62" t="s">
        <v>31</v>
      </c>
      <c r="C10" s="63" t="s">
        <v>603</v>
      </c>
      <c r="D10" s="63" t="s">
        <v>602</v>
      </c>
      <c r="E10" s="62" t="s">
        <v>713</v>
      </c>
      <c r="F10" s="188" t="s">
        <v>1264</v>
      </c>
      <c r="G10" s="62" t="s">
        <v>734</v>
      </c>
      <c r="H10" s="188" t="s">
        <v>1265</v>
      </c>
      <c r="I10" s="62" t="s">
        <v>727</v>
      </c>
      <c r="J10" s="62" t="s">
        <v>1058</v>
      </c>
      <c r="K10" s="62">
        <v>149</v>
      </c>
      <c r="L10" s="62">
        <v>3</v>
      </c>
      <c r="M10" s="191">
        <v>41961</v>
      </c>
      <c r="N10" s="62" t="s">
        <v>1266</v>
      </c>
      <c r="O10" s="192" t="s">
        <v>1267</v>
      </c>
      <c r="P10" s="4"/>
    </row>
    <row r="11" spans="1:16" ht="204">
      <c r="A11" s="4">
        <v>5</v>
      </c>
      <c r="B11" s="4" t="s">
        <v>31</v>
      </c>
      <c r="C11" s="4" t="s">
        <v>603</v>
      </c>
      <c r="D11" s="4" t="s">
        <v>604</v>
      </c>
      <c r="E11" s="4" t="s">
        <v>716</v>
      </c>
      <c r="F11" s="193" t="s">
        <v>1268</v>
      </c>
      <c r="G11" s="188" t="s">
        <v>1269</v>
      </c>
      <c r="H11" s="193" t="s">
        <v>1270</v>
      </c>
      <c r="I11" s="188" t="s">
        <v>1261</v>
      </c>
      <c r="J11" s="188" t="s">
        <v>1058</v>
      </c>
      <c r="K11" s="4">
        <v>149</v>
      </c>
      <c r="L11" s="188">
        <v>2</v>
      </c>
      <c r="M11" s="194">
        <v>42052</v>
      </c>
      <c r="N11" s="62" t="s">
        <v>1271</v>
      </c>
      <c r="O11" s="192" t="s">
        <v>1263</v>
      </c>
      <c r="P11" s="4"/>
    </row>
    <row r="12" spans="1:16" ht="300">
      <c r="A12" s="81">
        <v>6</v>
      </c>
      <c r="B12" s="62" t="s">
        <v>31</v>
      </c>
      <c r="C12" s="211" t="s">
        <v>1377</v>
      </c>
      <c r="D12" s="63" t="s">
        <v>476</v>
      </c>
      <c r="E12" s="62" t="s">
        <v>1378</v>
      </c>
      <c r="F12" s="62" t="s">
        <v>1379</v>
      </c>
      <c r="G12" s="62" t="s">
        <v>732</v>
      </c>
      <c r="H12" s="212" t="s">
        <v>1380</v>
      </c>
      <c r="I12" s="212" t="s">
        <v>1381</v>
      </c>
      <c r="J12" s="62"/>
      <c r="K12" s="62">
        <v>148</v>
      </c>
      <c r="L12" s="62">
        <v>1</v>
      </c>
      <c r="M12" s="213" t="s">
        <v>1382</v>
      </c>
      <c r="N12" s="214" t="s">
        <v>1383</v>
      </c>
      <c r="O12" s="62" t="s">
        <v>1384</v>
      </c>
      <c r="P12" s="62"/>
    </row>
    <row r="13" spans="1:16" ht="84">
      <c r="A13" s="81">
        <v>7</v>
      </c>
      <c r="B13" s="62" t="s">
        <v>31</v>
      </c>
      <c r="C13" s="212" t="s">
        <v>596</v>
      </c>
      <c r="D13" s="63" t="s">
        <v>1385</v>
      </c>
      <c r="E13" s="212" t="s">
        <v>1386</v>
      </c>
      <c r="F13" s="212" t="s">
        <v>1387</v>
      </c>
      <c r="G13" s="212" t="s">
        <v>732</v>
      </c>
      <c r="H13" s="212" t="s">
        <v>1388</v>
      </c>
      <c r="I13" s="62" t="s">
        <v>1389</v>
      </c>
      <c r="J13" s="212" t="s">
        <v>1390</v>
      </c>
      <c r="K13" s="212">
        <v>148</v>
      </c>
      <c r="L13" s="212">
        <v>2</v>
      </c>
      <c r="M13" s="213">
        <v>41967.583333333336</v>
      </c>
      <c r="N13" s="214" t="s">
        <v>1383</v>
      </c>
      <c r="O13" s="62" t="s">
        <v>1391</v>
      </c>
      <c r="P13" s="212"/>
    </row>
    <row r="14" spans="1:16" ht="84">
      <c r="A14" s="81">
        <v>8</v>
      </c>
      <c r="B14" s="62" t="s">
        <v>31</v>
      </c>
      <c r="C14" s="62" t="s">
        <v>594</v>
      </c>
      <c r="D14" s="63" t="s">
        <v>595</v>
      </c>
      <c r="E14" s="62" t="s">
        <v>1053</v>
      </c>
      <c r="F14" s="212" t="s">
        <v>1392</v>
      </c>
      <c r="G14" s="212" t="s">
        <v>732</v>
      </c>
      <c r="H14" s="212" t="s">
        <v>1393</v>
      </c>
      <c r="I14" s="212" t="s">
        <v>1394</v>
      </c>
      <c r="J14" s="212" t="s">
        <v>1076</v>
      </c>
      <c r="K14" s="190">
        <v>148</v>
      </c>
      <c r="L14" s="212">
        <v>5</v>
      </c>
      <c r="M14" s="213" t="s">
        <v>1395</v>
      </c>
      <c r="N14" s="214" t="s">
        <v>1383</v>
      </c>
      <c r="O14" s="215" t="s">
        <v>1396</v>
      </c>
      <c r="P14" s="212"/>
    </row>
    <row r="15" spans="1:16" ht="180">
      <c r="A15" s="81">
        <v>9</v>
      </c>
      <c r="B15" s="212" t="s">
        <v>31</v>
      </c>
      <c r="C15" s="212" t="s">
        <v>596</v>
      </c>
      <c r="D15" s="63" t="s">
        <v>1385</v>
      </c>
      <c r="E15" s="62" t="s">
        <v>1397</v>
      </c>
      <c r="F15" s="212" t="s">
        <v>1398</v>
      </c>
      <c r="G15" s="212" t="s">
        <v>1399</v>
      </c>
      <c r="H15" s="212" t="s">
        <v>1400</v>
      </c>
      <c r="I15" s="212" t="s">
        <v>1394</v>
      </c>
      <c r="J15" s="212" t="s">
        <v>1058</v>
      </c>
      <c r="K15" s="212">
        <v>148</v>
      </c>
      <c r="L15" s="212">
        <v>4</v>
      </c>
      <c r="M15" s="213" t="s">
        <v>1401</v>
      </c>
      <c r="N15" s="214" t="s">
        <v>1383</v>
      </c>
      <c r="O15" s="62" t="s">
        <v>1402</v>
      </c>
      <c r="P15" s="212"/>
    </row>
  </sheetData>
  <sheetProtection/>
  <dataValidations count="8">
    <dataValidation errorStyle="warning" type="list" allowBlank="1" showInputMessage="1" showErrorMessage="1" sqref="B1:B14 B16:B65536">
      <formula1>УЧП</formula1>
    </dataValidation>
    <dataValidation errorStyle="warning" type="list" allowBlank="1" showInputMessage="1" showErrorMessage="1" sqref="C1:C14 C16:C65536 B15">
      <formula1>ОКСО</formula1>
    </dataValidation>
    <dataValidation errorStyle="warning" type="list" allowBlank="1" showInputMessage="1" showErrorMessage="1" sqref="D1:D14 D16:D65536 C15">
      <formula1>НПС</formula1>
    </dataValidation>
    <dataValidation errorStyle="warning" type="list" allowBlank="1" showInputMessage="1" showErrorMessage="1" sqref="E1:E14 E16:E65536 D15">
      <formula1>ЦИКЛ</formula1>
    </dataValidation>
    <dataValidation errorStyle="warning" type="list" allowBlank="1" showInputMessage="1" showErrorMessage="1" sqref="G1:G14 G16:G65536 F15">
      <formula1>ВИДЗАН</formula1>
    </dataValidation>
    <dataValidation errorStyle="warning" type="list" allowBlank="1" showInputMessage="1" showErrorMessage="1" sqref="I1:I14 I16:I65536 H15">
      <formula1>НПР</formula1>
    </dataValidation>
    <dataValidation errorStyle="warning" type="list" allowBlank="1" showInputMessage="1" showErrorMessage="1" sqref="K1:K14 K16:K65536 J15">
      <formula1>НКАФ</formula1>
    </dataValidation>
    <dataValidation errorStyle="warning" type="list" allowBlank="1" showInputMessage="1" showErrorMessage="1" sqref="L1:L14 L16:L65536 K15">
      <formula1>КУРС</formula1>
    </dataValidation>
  </dataValidations>
  <printOptions/>
  <pageMargins left="0.75" right="0.75" top="1" bottom="1" header="0.5" footer="0.5"/>
  <pageSetup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dimension ref="A1:L28"/>
  <sheetViews>
    <sheetView zoomScale="90" zoomScaleNormal="90" zoomScalePageLayoutView="0" workbookViewId="0" topLeftCell="A24">
      <selection activeCell="A1" sqref="A1:L28"/>
    </sheetView>
  </sheetViews>
  <sheetFormatPr defaultColWidth="9.140625" defaultRowHeight="12.75"/>
  <cols>
    <col min="1" max="1" width="5.00390625" style="10" customWidth="1"/>
    <col min="2" max="2" width="7.8515625" style="10" customWidth="1"/>
    <col min="3" max="4" width="13.00390625" style="10" customWidth="1"/>
    <col min="5" max="5" width="10.8515625" style="59" customWidth="1"/>
    <col min="6" max="6" width="17.57421875" style="10" customWidth="1"/>
    <col min="7" max="7" width="17.28125" style="10" customWidth="1"/>
    <col min="8" max="8" width="16.00390625" style="10" customWidth="1"/>
    <col min="9" max="9" width="17.57421875" style="10" customWidth="1"/>
    <col min="10" max="10" width="14.00390625" style="10" customWidth="1"/>
    <col min="11" max="11" width="11.7109375" style="10" customWidth="1"/>
    <col min="12" max="16384" width="9.140625" style="10" customWidth="1"/>
  </cols>
  <sheetData>
    <row r="1" ht="12.75">
      <c r="I1" s="10" t="s">
        <v>844</v>
      </c>
    </row>
    <row r="2" spans="3:4" ht="12.75">
      <c r="C2" s="26" t="s">
        <v>76</v>
      </c>
      <c r="D2" s="26"/>
    </row>
    <row r="4" spans="1:12" s="11" customFormat="1" ht="76.5">
      <c r="A4" s="23" t="s">
        <v>62</v>
      </c>
      <c r="B4" s="23" t="s">
        <v>3</v>
      </c>
      <c r="C4" s="23" t="s">
        <v>74</v>
      </c>
      <c r="D4" s="23" t="s">
        <v>146</v>
      </c>
      <c r="E4" s="60" t="s">
        <v>142</v>
      </c>
      <c r="F4" s="23" t="s">
        <v>72</v>
      </c>
      <c r="G4" s="23" t="s">
        <v>70</v>
      </c>
      <c r="H4" s="23" t="s">
        <v>71</v>
      </c>
      <c r="I4" s="23" t="s">
        <v>77</v>
      </c>
      <c r="J4" s="21" t="s">
        <v>75</v>
      </c>
      <c r="K4" s="21" t="s">
        <v>73</v>
      </c>
      <c r="L4" s="21" t="s">
        <v>94</v>
      </c>
    </row>
    <row r="5" spans="1:12" ht="12.75">
      <c r="A5" s="27">
        <v>1</v>
      </c>
      <c r="B5" s="27">
        <v>2</v>
      </c>
      <c r="C5" s="27">
        <v>3</v>
      </c>
      <c r="D5" s="27">
        <v>4</v>
      </c>
      <c r="E5" s="61">
        <v>5</v>
      </c>
      <c r="F5" s="27">
        <v>6</v>
      </c>
      <c r="G5" s="27">
        <v>7</v>
      </c>
      <c r="H5" s="27">
        <v>8</v>
      </c>
      <c r="I5" s="27">
        <v>9</v>
      </c>
      <c r="J5" s="27">
        <v>10</v>
      </c>
      <c r="K5" s="27">
        <v>11</v>
      </c>
      <c r="L5" s="27">
        <v>12</v>
      </c>
    </row>
    <row r="6" spans="1:12" ht="60">
      <c r="A6" s="195">
        <v>1</v>
      </c>
      <c r="B6" s="112" t="s">
        <v>874</v>
      </c>
      <c r="C6" s="112" t="s">
        <v>1169</v>
      </c>
      <c r="D6" s="112" t="s">
        <v>816</v>
      </c>
      <c r="E6" s="196" t="s">
        <v>1272</v>
      </c>
      <c r="F6" s="112" t="s">
        <v>820</v>
      </c>
      <c r="G6" s="110" t="s">
        <v>1273</v>
      </c>
      <c r="H6" s="112"/>
      <c r="I6" s="110" t="s">
        <v>1274</v>
      </c>
      <c r="J6" s="110" t="s">
        <v>1275</v>
      </c>
      <c r="K6" s="112">
        <v>13</v>
      </c>
      <c r="L6" s="110" t="s">
        <v>1276</v>
      </c>
    </row>
    <row r="7" spans="1:12" ht="84">
      <c r="A7" s="197">
        <v>2</v>
      </c>
      <c r="B7" s="112" t="s">
        <v>874</v>
      </c>
      <c r="C7" s="112" t="s">
        <v>1277</v>
      </c>
      <c r="D7" s="112" t="s">
        <v>817</v>
      </c>
      <c r="E7" s="113">
        <v>41562</v>
      </c>
      <c r="F7" s="112" t="s">
        <v>820</v>
      </c>
      <c r="G7" s="110" t="s">
        <v>1278</v>
      </c>
      <c r="H7" s="112"/>
      <c r="I7" s="110" t="s">
        <v>1279</v>
      </c>
      <c r="J7" s="110" t="s">
        <v>1279</v>
      </c>
      <c r="K7" s="112">
        <v>5</v>
      </c>
      <c r="L7" s="110" t="s">
        <v>1276</v>
      </c>
    </row>
    <row r="8" spans="1:12" ht="72">
      <c r="A8" s="195">
        <v>3</v>
      </c>
      <c r="B8" s="112" t="s">
        <v>874</v>
      </c>
      <c r="C8" s="110" t="s">
        <v>1123</v>
      </c>
      <c r="D8" s="198" t="s">
        <v>817</v>
      </c>
      <c r="E8" s="113">
        <v>41929</v>
      </c>
      <c r="F8" s="112" t="s">
        <v>820</v>
      </c>
      <c r="G8" s="110" t="s">
        <v>1280</v>
      </c>
      <c r="H8" s="110" t="s">
        <v>1281</v>
      </c>
      <c r="I8" s="110" t="s">
        <v>1282</v>
      </c>
      <c r="J8" s="110" t="s">
        <v>1282</v>
      </c>
      <c r="K8" s="110">
        <v>12</v>
      </c>
      <c r="L8" s="110" t="s">
        <v>1276</v>
      </c>
    </row>
    <row r="9" spans="1:12" ht="72">
      <c r="A9" s="197">
        <v>4</v>
      </c>
      <c r="B9" s="199" t="s">
        <v>874</v>
      </c>
      <c r="C9" s="112" t="s">
        <v>962</v>
      </c>
      <c r="D9" s="112" t="s">
        <v>818</v>
      </c>
      <c r="E9" s="196" t="s">
        <v>1283</v>
      </c>
      <c r="F9" s="112"/>
      <c r="G9" s="110" t="s">
        <v>1284</v>
      </c>
      <c r="H9" s="112"/>
      <c r="I9" s="110" t="s">
        <v>1285</v>
      </c>
      <c r="J9" s="110" t="s">
        <v>1286</v>
      </c>
      <c r="K9" s="112">
        <v>10</v>
      </c>
      <c r="L9" s="110" t="s">
        <v>1276</v>
      </c>
    </row>
    <row r="10" spans="1:12" ht="180">
      <c r="A10" s="195">
        <v>5</v>
      </c>
      <c r="B10" s="112" t="s">
        <v>874</v>
      </c>
      <c r="C10" s="110" t="s">
        <v>1123</v>
      </c>
      <c r="D10" s="112" t="s">
        <v>818</v>
      </c>
      <c r="E10" s="113">
        <v>41957</v>
      </c>
      <c r="F10" s="112" t="s">
        <v>820</v>
      </c>
      <c r="G10" s="110" t="s">
        <v>1287</v>
      </c>
      <c r="H10" s="110" t="s">
        <v>1288</v>
      </c>
      <c r="I10" s="110" t="s">
        <v>1289</v>
      </c>
      <c r="J10" s="110" t="s">
        <v>1290</v>
      </c>
      <c r="K10" s="110">
        <v>11</v>
      </c>
      <c r="L10" s="110" t="s">
        <v>1276</v>
      </c>
    </row>
    <row r="11" spans="1:12" ht="60">
      <c r="A11" s="197">
        <v>6</v>
      </c>
      <c r="B11" s="112" t="s">
        <v>874</v>
      </c>
      <c r="C11" s="112" t="s">
        <v>1291</v>
      </c>
      <c r="D11" s="110" t="s">
        <v>818</v>
      </c>
      <c r="E11" s="196" t="s">
        <v>1292</v>
      </c>
      <c r="F11" s="112"/>
      <c r="G11" s="110" t="s">
        <v>1293</v>
      </c>
      <c r="H11" s="195"/>
      <c r="I11" s="112" t="s">
        <v>1291</v>
      </c>
      <c r="J11" s="110" t="s">
        <v>1294</v>
      </c>
      <c r="K11" s="195">
        <v>20</v>
      </c>
      <c r="L11" s="110" t="s">
        <v>1276</v>
      </c>
    </row>
    <row r="12" spans="1:12" ht="60">
      <c r="A12" s="195">
        <v>7</v>
      </c>
      <c r="B12" s="112" t="s">
        <v>874</v>
      </c>
      <c r="C12" s="112" t="s">
        <v>1169</v>
      </c>
      <c r="D12" s="112" t="s">
        <v>819</v>
      </c>
      <c r="E12" s="196" t="s">
        <v>1295</v>
      </c>
      <c r="F12" s="112" t="s">
        <v>820</v>
      </c>
      <c r="G12" s="110" t="s">
        <v>1296</v>
      </c>
      <c r="H12" s="112"/>
      <c r="I12" s="110" t="s">
        <v>1274</v>
      </c>
      <c r="J12" s="110" t="s">
        <v>1297</v>
      </c>
      <c r="K12" s="112">
        <v>13</v>
      </c>
      <c r="L12" s="110" t="s">
        <v>1276</v>
      </c>
    </row>
    <row r="13" spans="1:12" ht="48">
      <c r="A13" s="197">
        <v>8</v>
      </c>
      <c r="B13" s="199" t="s">
        <v>874</v>
      </c>
      <c r="C13" s="112" t="s">
        <v>962</v>
      </c>
      <c r="D13" s="112" t="s">
        <v>819</v>
      </c>
      <c r="E13" s="196" t="s">
        <v>1298</v>
      </c>
      <c r="F13" s="112"/>
      <c r="G13" s="110" t="s">
        <v>1299</v>
      </c>
      <c r="H13" s="110"/>
      <c r="I13" s="110" t="s">
        <v>1285</v>
      </c>
      <c r="J13" s="110" t="s">
        <v>1286</v>
      </c>
      <c r="K13" s="112">
        <v>9</v>
      </c>
      <c r="L13" s="110" t="s">
        <v>1276</v>
      </c>
    </row>
    <row r="14" spans="1:12" ht="144">
      <c r="A14" s="195">
        <v>9</v>
      </c>
      <c r="B14" s="112" t="s">
        <v>874</v>
      </c>
      <c r="C14" s="110" t="s">
        <v>1123</v>
      </c>
      <c r="D14" s="112" t="s">
        <v>819</v>
      </c>
      <c r="E14" s="113">
        <v>41977</v>
      </c>
      <c r="F14" s="112" t="s">
        <v>820</v>
      </c>
      <c r="G14" s="110" t="s">
        <v>1300</v>
      </c>
      <c r="H14" s="110" t="s">
        <v>1301</v>
      </c>
      <c r="I14" s="110" t="s">
        <v>1302</v>
      </c>
      <c r="J14" s="110" t="s">
        <v>1303</v>
      </c>
      <c r="K14" s="110">
        <v>11</v>
      </c>
      <c r="L14" s="110" t="s">
        <v>1276</v>
      </c>
    </row>
    <row r="15" spans="1:12" ht="72">
      <c r="A15" s="197">
        <v>10</v>
      </c>
      <c r="B15" s="112" t="s">
        <v>874</v>
      </c>
      <c r="C15" s="112" t="s">
        <v>1277</v>
      </c>
      <c r="D15" s="112" t="s">
        <v>819</v>
      </c>
      <c r="E15" s="113">
        <v>41620</v>
      </c>
      <c r="F15" s="112" t="s">
        <v>820</v>
      </c>
      <c r="G15" s="110" t="s">
        <v>1304</v>
      </c>
      <c r="H15" s="112"/>
      <c r="I15" s="110" t="s">
        <v>1305</v>
      </c>
      <c r="J15" s="110" t="s">
        <v>1306</v>
      </c>
      <c r="K15" s="112">
        <v>5</v>
      </c>
      <c r="L15" s="110" t="s">
        <v>1276</v>
      </c>
    </row>
    <row r="16" spans="1:12" ht="48">
      <c r="A16" s="195">
        <v>11</v>
      </c>
      <c r="B16" s="112" t="s">
        <v>874</v>
      </c>
      <c r="C16" s="112" t="s">
        <v>1277</v>
      </c>
      <c r="D16" s="112" t="s">
        <v>808</v>
      </c>
      <c r="E16" s="113">
        <v>41653</v>
      </c>
      <c r="F16" s="112" t="s">
        <v>820</v>
      </c>
      <c r="G16" s="110" t="s">
        <v>1307</v>
      </c>
      <c r="H16" s="112"/>
      <c r="I16" s="110" t="s">
        <v>1305</v>
      </c>
      <c r="J16" s="110" t="s">
        <v>1305</v>
      </c>
      <c r="K16" s="197">
        <v>5</v>
      </c>
      <c r="L16" s="110" t="s">
        <v>1276</v>
      </c>
    </row>
    <row r="17" spans="1:12" ht="84">
      <c r="A17" s="197">
        <v>12</v>
      </c>
      <c r="B17" s="112" t="s">
        <v>874</v>
      </c>
      <c r="C17" s="110" t="s">
        <v>1123</v>
      </c>
      <c r="D17" s="112" t="s">
        <v>808</v>
      </c>
      <c r="E17" s="200" t="s">
        <v>1308</v>
      </c>
      <c r="F17" s="112" t="s">
        <v>820</v>
      </c>
      <c r="G17" s="110" t="s">
        <v>1309</v>
      </c>
      <c r="H17" s="110" t="s">
        <v>1310</v>
      </c>
      <c r="I17" s="110" t="s">
        <v>1311</v>
      </c>
      <c r="J17" s="110" t="s">
        <v>1312</v>
      </c>
      <c r="K17" s="110">
        <v>10</v>
      </c>
      <c r="L17" s="110" t="s">
        <v>1276</v>
      </c>
    </row>
    <row r="18" spans="1:12" ht="72">
      <c r="A18" s="195">
        <v>13</v>
      </c>
      <c r="B18" s="112" t="s">
        <v>874</v>
      </c>
      <c r="C18" s="110" t="s">
        <v>959</v>
      </c>
      <c r="D18" s="112" t="s">
        <v>808</v>
      </c>
      <c r="E18" s="201">
        <v>42031</v>
      </c>
      <c r="F18" s="112" t="s">
        <v>821</v>
      </c>
      <c r="G18" s="202" t="s">
        <v>1313</v>
      </c>
      <c r="H18" s="112"/>
      <c r="I18" s="110" t="s">
        <v>1314</v>
      </c>
      <c r="J18" s="110" t="s">
        <v>1314</v>
      </c>
      <c r="K18" s="112">
        <v>18</v>
      </c>
      <c r="L18" s="110" t="s">
        <v>1276</v>
      </c>
    </row>
    <row r="19" spans="1:12" ht="48">
      <c r="A19" s="197">
        <v>14</v>
      </c>
      <c r="B19" s="112" t="s">
        <v>874</v>
      </c>
      <c r="C19" s="110" t="s">
        <v>959</v>
      </c>
      <c r="D19" s="112" t="s">
        <v>809</v>
      </c>
      <c r="E19" s="201">
        <v>42045</v>
      </c>
      <c r="F19" s="112" t="s">
        <v>821</v>
      </c>
      <c r="G19" s="202" t="s">
        <v>1315</v>
      </c>
      <c r="H19" s="112"/>
      <c r="I19" s="110" t="s">
        <v>1314</v>
      </c>
      <c r="J19" s="110" t="s">
        <v>1314</v>
      </c>
      <c r="K19" s="112">
        <v>18</v>
      </c>
      <c r="L19" s="110" t="s">
        <v>1276</v>
      </c>
    </row>
    <row r="20" spans="1:12" ht="108">
      <c r="A20" s="195">
        <v>15</v>
      </c>
      <c r="B20" s="112" t="s">
        <v>874</v>
      </c>
      <c r="C20" s="110" t="s">
        <v>1123</v>
      </c>
      <c r="D20" s="112" t="s">
        <v>809</v>
      </c>
      <c r="E20" s="200" t="s">
        <v>1316</v>
      </c>
      <c r="F20" s="112" t="s">
        <v>820</v>
      </c>
      <c r="G20" s="110" t="s">
        <v>1317</v>
      </c>
      <c r="H20" s="110" t="s">
        <v>1318</v>
      </c>
      <c r="I20" s="110" t="s">
        <v>1319</v>
      </c>
      <c r="J20" s="110" t="s">
        <v>1319</v>
      </c>
      <c r="K20" s="110">
        <v>11</v>
      </c>
      <c r="L20" s="110" t="s">
        <v>1276</v>
      </c>
    </row>
    <row r="21" spans="1:12" ht="60">
      <c r="A21" s="197">
        <v>16</v>
      </c>
      <c r="B21" s="112" t="s">
        <v>874</v>
      </c>
      <c r="C21" s="110" t="s">
        <v>959</v>
      </c>
      <c r="D21" s="112" t="s">
        <v>809</v>
      </c>
      <c r="E21" s="201">
        <v>42062</v>
      </c>
      <c r="F21" s="112" t="s">
        <v>821</v>
      </c>
      <c r="G21" s="202" t="s">
        <v>1320</v>
      </c>
      <c r="H21" s="112"/>
      <c r="I21" s="110" t="s">
        <v>1314</v>
      </c>
      <c r="J21" s="110" t="s">
        <v>1314</v>
      </c>
      <c r="K21" s="112">
        <v>18</v>
      </c>
      <c r="L21" s="110" t="s">
        <v>1276</v>
      </c>
    </row>
    <row r="22" spans="1:12" ht="48">
      <c r="A22" s="195">
        <v>17</v>
      </c>
      <c r="B22" s="112" t="s">
        <v>874</v>
      </c>
      <c r="C22" s="112" t="s">
        <v>1291</v>
      </c>
      <c r="D22" s="110" t="s">
        <v>810</v>
      </c>
      <c r="E22" s="201">
        <v>42065</v>
      </c>
      <c r="F22" s="112" t="s">
        <v>820</v>
      </c>
      <c r="G22" s="110" t="s">
        <v>1321</v>
      </c>
      <c r="H22" s="112"/>
      <c r="I22" s="112" t="s">
        <v>1291</v>
      </c>
      <c r="J22" s="110" t="s">
        <v>1322</v>
      </c>
      <c r="K22" s="112">
        <v>15</v>
      </c>
      <c r="L22" s="110" t="s">
        <v>1276</v>
      </c>
    </row>
    <row r="23" spans="1:12" ht="48">
      <c r="A23" s="197">
        <v>18</v>
      </c>
      <c r="B23" s="112" t="s">
        <v>874</v>
      </c>
      <c r="C23" s="110" t="s">
        <v>959</v>
      </c>
      <c r="D23" s="112" t="s">
        <v>810</v>
      </c>
      <c r="E23" s="201">
        <v>42073</v>
      </c>
      <c r="F23" s="112" t="s">
        <v>821</v>
      </c>
      <c r="G23" s="202" t="s">
        <v>1323</v>
      </c>
      <c r="H23" s="112"/>
      <c r="I23" s="110" t="s">
        <v>1314</v>
      </c>
      <c r="J23" s="110" t="s">
        <v>1314</v>
      </c>
      <c r="K23" s="112">
        <v>20</v>
      </c>
      <c r="L23" s="110" t="s">
        <v>1276</v>
      </c>
    </row>
    <row r="24" spans="1:12" ht="96">
      <c r="A24" s="195">
        <v>19</v>
      </c>
      <c r="B24" s="199" t="s">
        <v>874</v>
      </c>
      <c r="C24" s="199" t="s">
        <v>1277</v>
      </c>
      <c r="D24" s="199" t="s">
        <v>810</v>
      </c>
      <c r="E24" s="203">
        <v>41712</v>
      </c>
      <c r="F24" s="199" t="s">
        <v>820</v>
      </c>
      <c r="G24" s="204" t="s">
        <v>1324</v>
      </c>
      <c r="H24" s="199"/>
      <c r="I24" s="204" t="s">
        <v>1305</v>
      </c>
      <c r="J24" s="204" t="s">
        <v>1105</v>
      </c>
      <c r="K24" s="199">
        <v>5</v>
      </c>
      <c r="L24" s="204" t="s">
        <v>1276</v>
      </c>
    </row>
    <row r="25" spans="1:12" ht="60">
      <c r="A25" s="197">
        <v>20</v>
      </c>
      <c r="B25" s="112" t="s">
        <v>874</v>
      </c>
      <c r="C25" s="112" t="s">
        <v>962</v>
      </c>
      <c r="D25" s="112" t="s">
        <v>810</v>
      </c>
      <c r="E25" s="196" t="s">
        <v>1325</v>
      </c>
      <c r="F25" s="112"/>
      <c r="G25" s="110" t="s">
        <v>1326</v>
      </c>
      <c r="H25" s="112"/>
      <c r="I25" s="110" t="s">
        <v>1285</v>
      </c>
      <c r="J25" s="110" t="s">
        <v>1327</v>
      </c>
      <c r="K25" s="112">
        <v>11</v>
      </c>
      <c r="L25" s="110" t="s">
        <v>1276</v>
      </c>
    </row>
    <row r="26" spans="1:12" ht="102">
      <c r="A26" s="3">
        <v>21</v>
      </c>
      <c r="B26" s="3" t="s">
        <v>31</v>
      </c>
      <c r="C26" s="3" t="s">
        <v>264</v>
      </c>
      <c r="D26" s="3" t="s">
        <v>818</v>
      </c>
      <c r="E26" s="216" t="s">
        <v>1403</v>
      </c>
      <c r="F26" s="3" t="s">
        <v>820</v>
      </c>
      <c r="G26" s="216" t="s">
        <v>1404</v>
      </c>
      <c r="H26" s="217" t="s">
        <v>1405</v>
      </c>
      <c r="I26" s="217" t="s">
        <v>1406</v>
      </c>
      <c r="J26" s="217" t="s">
        <v>1406</v>
      </c>
      <c r="K26" s="3">
        <v>7</v>
      </c>
      <c r="L26" s="3"/>
    </row>
    <row r="27" spans="1:12" ht="76.5">
      <c r="A27" s="3">
        <v>22</v>
      </c>
      <c r="B27" s="3" t="s">
        <v>31</v>
      </c>
      <c r="C27" s="3" t="s">
        <v>264</v>
      </c>
      <c r="D27" s="3" t="s">
        <v>819</v>
      </c>
      <c r="E27" s="218" t="s">
        <v>1407</v>
      </c>
      <c r="F27" s="219" t="s">
        <v>820</v>
      </c>
      <c r="G27" s="217" t="s">
        <v>1408</v>
      </c>
      <c r="H27" s="3" t="s">
        <v>1409</v>
      </c>
      <c r="I27" s="3" t="s">
        <v>1410</v>
      </c>
      <c r="J27" s="3" t="s">
        <v>1410</v>
      </c>
      <c r="K27" s="3">
        <v>7</v>
      </c>
      <c r="L27" s="3"/>
    </row>
    <row r="28" spans="1:12" ht="76.5">
      <c r="A28" s="3">
        <v>23</v>
      </c>
      <c r="B28" s="3" t="s">
        <v>31</v>
      </c>
      <c r="C28" s="3" t="s">
        <v>264</v>
      </c>
      <c r="D28" s="3" t="s">
        <v>811</v>
      </c>
      <c r="E28" s="218" t="s">
        <v>1411</v>
      </c>
      <c r="F28" s="219" t="s">
        <v>820</v>
      </c>
      <c r="G28" s="217" t="s">
        <v>1412</v>
      </c>
      <c r="H28" s="217" t="s">
        <v>1405</v>
      </c>
      <c r="I28" s="3" t="s">
        <v>1413</v>
      </c>
      <c r="J28" s="3" t="s">
        <v>1413</v>
      </c>
      <c r="K28" s="3">
        <v>7</v>
      </c>
      <c r="L28" s="3"/>
    </row>
  </sheetData>
  <sheetProtection/>
  <dataValidations count="5">
    <dataValidation errorStyle="warning" type="list" allowBlank="1" showInputMessage="1" showErrorMessage="1" sqref="B1:B65536">
      <formula1>УЧП</formula1>
    </dataValidation>
    <dataValidation errorStyle="warning" type="list" allowBlank="1" showInputMessage="1" showErrorMessage="1" sqref="C1:C6 C20 C17 C12:C14 C8:C10 C25:C65536">
      <formula1>КАФ</formula1>
    </dataValidation>
    <dataValidation errorStyle="warning" type="list" allowBlank="1" showInputMessage="1" showErrorMessage="1" sqref="D1:D6 D23 D12:D14 D8:D10 D17:D21 D25:D65536">
      <formula1>МЕСЯЦ</formula1>
    </dataValidation>
    <dataValidation errorStyle="warning" type="list" allowBlank="1" showInputMessage="1" showErrorMessage="1" sqref="F1:F65536">
      <formula1>СЕМИН</formula1>
    </dataValidation>
    <dataValidation errorStyle="warning" type="list" allowBlank="1" showInputMessage="1" showErrorMessage="1" sqref="C23 C21 C18:C19">
      <formula1>НКАФ</formula1>
    </dataValidation>
  </dataValidations>
  <printOptions/>
  <pageMargins left="0.75" right="0.75" top="1" bottom="1" header="0.5" footer="0.5"/>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A1:K12"/>
  <sheetViews>
    <sheetView zoomScalePageLayoutView="0" workbookViewId="0" topLeftCell="A1">
      <selection activeCell="I1" sqref="I1"/>
    </sheetView>
  </sheetViews>
  <sheetFormatPr defaultColWidth="9.140625" defaultRowHeight="12.75"/>
  <cols>
    <col min="1" max="1" width="4.8515625" style="1" customWidth="1"/>
    <col min="2" max="2" width="13.00390625" style="1" customWidth="1"/>
    <col min="3" max="3" width="8.28125" style="1" customWidth="1"/>
    <col min="4" max="4" width="8.57421875" style="1" customWidth="1"/>
    <col min="5" max="5" width="11.8515625" style="1" customWidth="1"/>
    <col min="6" max="6" width="11.00390625" style="1" customWidth="1"/>
    <col min="7" max="12" width="9.140625" style="1" customWidth="1"/>
    <col min="13" max="13" width="7.421875" style="1" customWidth="1"/>
    <col min="14" max="16384" width="9.140625" style="1" customWidth="1"/>
  </cols>
  <sheetData>
    <row r="1" ht="12.75">
      <c r="I1" s="1" t="s">
        <v>843</v>
      </c>
    </row>
    <row r="2" ht="12.75">
      <c r="B2" s="1" t="s">
        <v>130</v>
      </c>
    </row>
    <row r="4" spans="1:11" s="11" customFormat="1" ht="12.75">
      <c r="A4" s="299" t="s">
        <v>62</v>
      </c>
      <c r="B4" s="300" t="s">
        <v>3</v>
      </c>
      <c r="C4" s="300" t="s">
        <v>65</v>
      </c>
      <c r="D4" s="300" t="s">
        <v>61</v>
      </c>
      <c r="E4" s="299" t="s">
        <v>73</v>
      </c>
      <c r="F4" s="299" t="s">
        <v>84</v>
      </c>
      <c r="G4" s="299" t="s">
        <v>78</v>
      </c>
      <c r="H4" s="299"/>
      <c r="I4" s="299"/>
      <c r="J4" s="299"/>
      <c r="K4" s="299"/>
    </row>
    <row r="5" spans="1:11" s="11" customFormat="1" ht="25.5">
      <c r="A5" s="299"/>
      <c r="B5" s="301"/>
      <c r="C5" s="301"/>
      <c r="D5" s="301"/>
      <c r="E5" s="299"/>
      <c r="F5" s="299"/>
      <c r="G5" s="23" t="s">
        <v>79</v>
      </c>
      <c r="H5" s="23" t="s">
        <v>80</v>
      </c>
      <c r="I5" s="23" t="s">
        <v>81</v>
      </c>
      <c r="J5" s="23" t="s">
        <v>82</v>
      </c>
      <c r="K5" s="23" t="s">
        <v>83</v>
      </c>
    </row>
    <row r="6" spans="1:11" s="11" customFormat="1" ht="12.75">
      <c r="A6" s="23">
        <v>1</v>
      </c>
      <c r="B6" s="23">
        <v>2</v>
      </c>
      <c r="C6" s="23">
        <v>3</v>
      </c>
      <c r="D6" s="23">
        <v>4</v>
      </c>
      <c r="E6" s="23">
        <v>5</v>
      </c>
      <c r="F6" s="23">
        <v>6</v>
      </c>
      <c r="G6" s="23">
        <v>7</v>
      </c>
      <c r="H6" s="23">
        <v>8</v>
      </c>
      <c r="I6" s="23">
        <v>9</v>
      </c>
      <c r="J6" s="23">
        <v>10</v>
      </c>
      <c r="K6" s="23">
        <v>11</v>
      </c>
    </row>
    <row r="7" spans="1:11" s="13" customFormat="1" ht="12.75">
      <c r="A7" s="14"/>
      <c r="B7" s="14"/>
      <c r="C7" s="14"/>
      <c r="D7" s="14"/>
      <c r="E7" s="14"/>
      <c r="F7" s="14"/>
      <c r="G7" s="14"/>
      <c r="H7" s="14"/>
      <c r="I7" s="14"/>
      <c r="J7" s="14"/>
      <c r="K7" s="14"/>
    </row>
    <row r="8" spans="1:11" s="13" customFormat="1" ht="12.75">
      <c r="A8" s="14"/>
      <c r="B8" s="14" t="s">
        <v>115</v>
      </c>
      <c r="C8" s="14"/>
      <c r="D8" s="14"/>
      <c r="E8" s="14"/>
      <c r="F8" s="14"/>
      <c r="G8" s="14"/>
      <c r="H8" s="14"/>
      <c r="I8" s="14"/>
      <c r="J8" s="14"/>
      <c r="K8" s="14"/>
    </row>
    <row r="9" s="13" customFormat="1" ht="12.75"/>
    <row r="10" s="13" customFormat="1" ht="12.75"/>
    <row r="11" s="13" customFormat="1" ht="12.75">
      <c r="A11" s="15" t="s">
        <v>822</v>
      </c>
    </row>
    <row r="12" s="13" customFormat="1" ht="12.75">
      <c r="A12" s="15" t="s">
        <v>129</v>
      </c>
    </row>
    <row r="13" s="13" customFormat="1" ht="12.75"/>
    <row r="14" s="13" customFormat="1" ht="12.75"/>
    <row r="15" s="13" customFormat="1" ht="12.75"/>
    <row r="16" s="11" customFormat="1" ht="12.75"/>
    <row r="17" s="13" customFormat="1" ht="12.75"/>
    <row r="18" s="13" customFormat="1" ht="12.75"/>
    <row r="19" s="13" customFormat="1" ht="12.75"/>
    <row r="20" s="13" customFormat="1" ht="12.75"/>
    <row r="21" s="13" customFormat="1" ht="12.75"/>
    <row r="22" s="13" customFormat="1" ht="12.75"/>
    <row r="23" s="13" customFormat="1" ht="12.75"/>
    <row r="24" s="13" customFormat="1" ht="12.75"/>
    <row r="25" s="13" customFormat="1" ht="12.75"/>
    <row r="26" s="13" customFormat="1" ht="12.75"/>
    <row r="27" s="13" customFormat="1" ht="12.75"/>
    <row r="28" s="13" customFormat="1" ht="12.75"/>
    <row r="29" s="13" customFormat="1" ht="12.75"/>
    <row r="30" s="13" customFormat="1" ht="12.75"/>
    <row r="31" s="13" customFormat="1" ht="12.75"/>
    <row r="32" s="13" customFormat="1" ht="12.75"/>
    <row r="33" s="13" customFormat="1" ht="12.75"/>
    <row r="34" s="13" customFormat="1" ht="12.75"/>
    <row r="35" s="13" customFormat="1" ht="12.75"/>
    <row r="36" s="13" customFormat="1" ht="12.75"/>
    <row r="37" s="13" customFormat="1" ht="12.75"/>
    <row r="38" s="13" customFormat="1" ht="12.75"/>
    <row r="39" s="13" customFormat="1" ht="12.75"/>
    <row r="40" s="13" customFormat="1" ht="12.75"/>
    <row r="41" s="13" customFormat="1" ht="12.75"/>
    <row r="42" s="13" customFormat="1" ht="12.75"/>
    <row r="43" s="13" customFormat="1" ht="12.75"/>
    <row r="44" s="13" customFormat="1" ht="12.75"/>
    <row r="45" s="13" customFormat="1" ht="12.75"/>
    <row r="46" s="13" customFormat="1" ht="12.75"/>
    <row r="47" s="13" customFormat="1" ht="12.75"/>
    <row r="48" s="13" customFormat="1" ht="12.75"/>
    <row r="49" s="13" customFormat="1" ht="12.75"/>
    <row r="50" s="13" customFormat="1" ht="12.75"/>
    <row r="51" s="13" customFormat="1" ht="12.75"/>
    <row r="52" s="13" customFormat="1" ht="12.75"/>
    <row r="53" s="13" customFormat="1" ht="12.75"/>
    <row r="54" s="13" customFormat="1" ht="12.75"/>
    <row r="55" s="13" customFormat="1" ht="12.75"/>
    <row r="56" s="13" customFormat="1" ht="12.75"/>
    <row r="57" s="13" customFormat="1" ht="12.75"/>
    <row r="58" s="13" customFormat="1" ht="12.75"/>
    <row r="59" s="13" customFormat="1" ht="12.75"/>
    <row r="60" s="13" customFormat="1" ht="12.75"/>
    <row r="61" s="13" customFormat="1" ht="12.75"/>
    <row r="62" s="13" customFormat="1" ht="12.75"/>
    <row r="63" s="13" customFormat="1" ht="12.75"/>
    <row r="64" s="13" customFormat="1" ht="12.75"/>
    <row r="65" s="13" customFormat="1" ht="12.75"/>
    <row r="66" s="13" customFormat="1" ht="12.75"/>
    <row r="67" s="13" customFormat="1" ht="12.75"/>
    <row r="68" s="13" customFormat="1" ht="12.75"/>
    <row r="69" s="13" customFormat="1" ht="12.75"/>
    <row r="70" s="13" customFormat="1" ht="12.75"/>
  </sheetData>
  <sheetProtection/>
  <mergeCells count="7">
    <mergeCell ref="A4:A5"/>
    <mergeCell ref="E4:E5"/>
    <mergeCell ref="F4:F5"/>
    <mergeCell ref="G4:K4"/>
    <mergeCell ref="B4:B5"/>
    <mergeCell ref="C4:C5"/>
    <mergeCell ref="D4:D5"/>
  </mergeCells>
  <dataValidations count="6">
    <dataValidation errorStyle="warning" type="list" allowBlank="1" showInputMessage="1" showErrorMessage="1" sqref="B1:B12 B23:B65536">
      <formula1>УЧП</formula1>
    </dataValidation>
    <dataValidation errorStyle="warning" type="list" allowBlank="1" showInputMessage="1" showErrorMessage="1" sqref="C1:C12 C23:C65536">
      <formula1>КАФ</formula1>
    </dataValidation>
    <dataValidation errorStyle="warning" type="list" allowBlank="1" showInputMessage="1" showErrorMessage="1" sqref="D1:D12 D23:D65536">
      <formula1>НКАФ</formula1>
    </dataValidation>
    <dataValidation errorStyle="warning" type="list" allowBlank="1" showInputMessage="1" showErrorMessage="1" sqref="F1:F12 F23:F65536">
      <formula1>НПР</formula1>
    </dataValidation>
    <dataValidation errorStyle="warning" type="list" allowBlank="1" showInputMessage="1" showErrorMessage="1" sqref="H1:H12 H23:H65536">
      <formula1>КОНФ</formula1>
    </dataValidation>
    <dataValidation errorStyle="warning" type="list" allowBlank="1" showInputMessage="1" showErrorMessage="1" sqref="N1:N12 N23:N65536">
      <formula1>ФОРМА</formula1>
    </dataValidation>
  </dataValidations>
  <printOptions/>
  <pageMargins left="0.75" right="0.75" top="1" bottom="1" header="0.5" footer="0.5"/>
  <pageSetup horizontalDpi="600" verticalDpi="600" orientation="landscape" paperSize="9" scale="96" r:id="rId1"/>
</worksheet>
</file>

<file path=xl/worksheets/sheet14.xml><?xml version="1.0" encoding="utf-8"?>
<worksheet xmlns="http://schemas.openxmlformats.org/spreadsheetml/2006/main" xmlns:r="http://schemas.openxmlformats.org/officeDocument/2006/relationships">
  <dimension ref="A1:O10"/>
  <sheetViews>
    <sheetView zoomScalePageLayoutView="0" workbookViewId="0" topLeftCell="A1">
      <selection activeCell="O4" sqref="O4"/>
    </sheetView>
  </sheetViews>
  <sheetFormatPr defaultColWidth="9.140625" defaultRowHeight="12.75"/>
  <cols>
    <col min="1" max="1" width="3.7109375" style="0" customWidth="1"/>
  </cols>
  <sheetData>
    <row r="1" spans="1:15" ht="12.75">
      <c r="A1" s="13"/>
      <c r="B1" s="13"/>
      <c r="C1" s="13"/>
      <c r="D1" s="13"/>
      <c r="E1" s="13"/>
      <c r="F1" s="13"/>
      <c r="G1" s="13"/>
      <c r="H1" s="13"/>
      <c r="I1" s="13"/>
      <c r="J1" s="13"/>
      <c r="K1" s="13"/>
      <c r="L1" s="13"/>
      <c r="M1" s="13" t="s">
        <v>842</v>
      </c>
      <c r="N1" s="13"/>
      <c r="O1" s="13"/>
    </row>
    <row r="2" spans="1:15" ht="12.75">
      <c r="A2" s="13"/>
      <c r="B2" s="13"/>
      <c r="C2" s="13" t="s">
        <v>116</v>
      </c>
      <c r="D2" s="13"/>
      <c r="E2" s="13"/>
      <c r="F2" s="13"/>
      <c r="G2" s="13"/>
      <c r="H2" s="13"/>
      <c r="I2" s="13"/>
      <c r="J2" s="13"/>
      <c r="K2" s="13"/>
      <c r="L2" s="13"/>
      <c r="M2" s="13"/>
      <c r="N2" s="13"/>
      <c r="O2" s="13"/>
    </row>
    <row r="3" spans="1:15" ht="12.75">
      <c r="A3" s="13"/>
      <c r="B3" s="13"/>
      <c r="C3" s="13"/>
      <c r="D3" s="13"/>
      <c r="E3" s="13"/>
      <c r="F3" s="13"/>
      <c r="G3" s="13"/>
      <c r="H3" s="13"/>
      <c r="I3" s="13"/>
      <c r="J3" s="13"/>
      <c r="K3" s="13"/>
      <c r="L3" s="13"/>
      <c r="M3" s="13"/>
      <c r="N3" s="13"/>
      <c r="O3" s="13"/>
    </row>
    <row r="4" spans="1:15" ht="140.25">
      <c r="A4" s="21" t="s">
        <v>0</v>
      </c>
      <c r="B4" s="21" t="s">
        <v>3</v>
      </c>
      <c r="C4" s="21" t="s">
        <v>65</v>
      </c>
      <c r="D4" s="21" t="s">
        <v>61</v>
      </c>
      <c r="E4" s="21" t="s">
        <v>58</v>
      </c>
      <c r="F4" s="21" t="s">
        <v>737</v>
      </c>
      <c r="G4" s="21" t="s">
        <v>67</v>
      </c>
      <c r="H4" s="21" t="s">
        <v>78</v>
      </c>
      <c r="I4" s="21" t="s">
        <v>85</v>
      </c>
      <c r="J4" s="21" t="s">
        <v>86</v>
      </c>
      <c r="K4" s="21" t="s">
        <v>89</v>
      </c>
      <c r="L4" s="21" t="s">
        <v>87</v>
      </c>
      <c r="M4" s="21" t="s">
        <v>57</v>
      </c>
      <c r="N4" s="21" t="s">
        <v>88</v>
      </c>
      <c r="O4" s="21" t="s">
        <v>117</v>
      </c>
    </row>
    <row r="5" spans="1:15" ht="12.75">
      <c r="A5" s="5">
        <v>1</v>
      </c>
      <c r="B5" s="5">
        <v>2</v>
      </c>
      <c r="C5" s="5">
        <v>3</v>
      </c>
      <c r="D5" s="5">
        <v>4</v>
      </c>
      <c r="E5" s="5">
        <v>5</v>
      </c>
      <c r="F5" s="5">
        <v>6</v>
      </c>
      <c r="G5" s="5">
        <v>7</v>
      </c>
      <c r="H5" s="5">
        <v>8</v>
      </c>
      <c r="I5" s="5">
        <v>9</v>
      </c>
      <c r="J5" s="5">
        <v>10</v>
      </c>
      <c r="K5" s="5">
        <v>11</v>
      </c>
      <c r="L5" s="5">
        <v>12</v>
      </c>
      <c r="M5" s="5">
        <v>13</v>
      </c>
      <c r="N5" s="5">
        <v>14</v>
      </c>
      <c r="O5" s="5">
        <v>15</v>
      </c>
    </row>
    <row r="6" spans="1:15" ht="12.75">
      <c r="A6" s="14"/>
      <c r="B6" s="14"/>
      <c r="C6" s="14"/>
      <c r="D6" s="14"/>
      <c r="E6" s="14"/>
      <c r="F6" s="14"/>
      <c r="G6" s="14"/>
      <c r="H6" s="14"/>
      <c r="I6" s="14"/>
      <c r="J6" s="14"/>
      <c r="K6" s="14"/>
      <c r="L6" s="14"/>
      <c r="M6" s="14"/>
      <c r="N6" s="14"/>
      <c r="O6" s="14"/>
    </row>
    <row r="7" spans="1:15" ht="12.75">
      <c r="A7" s="14"/>
      <c r="B7" s="14"/>
      <c r="C7" s="14"/>
      <c r="D7" s="14"/>
      <c r="E7" s="14"/>
      <c r="F7" s="14"/>
      <c r="G7" s="14"/>
      <c r="H7" s="14"/>
      <c r="I7" s="14"/>
      <c r="J7" s="14"/>
      <c r="K7" s="14"/>
      <c r="L7" s="14"/>
      <c r="M7" s="14"/>
      <c r="N7" s="14"/>
      <c r="O7" s="14"/>
    </row>
    <row r="8" spans="1:15" ht="12.75">
      <c r="A8" s="14"/>
      <c r="B8" s="14"/>
      <c r="C8" s="14"/>
      <c r="D8" s="14"/>
      <c r="E8" s="14"/>
      <c r="F8" s="14"/>
      <c r="G8" s="14"/>
      <c r="H8" s="14"/>
      <c r="I8" s="14"/>
      <c r="J8" s="14"/>
      <c r="K8" s="14"/>
      <c r="L8" s="14"/>
      <c r="M8" s="14"/>
      <c r="N8" s="14"/>
      <c r="O8" s="14"/>
    </row>
    <row r="9" spans="1:15" ht="12.75">
      <c r="A9" s="14"/>
      <c r="B9" s="14"/>
      <c r="C9" s="14"/>
      <c r="D9" s="14"/>
      <c r="E9" s="14"/>
      <c r="F9" s="14"/>
      <c r="G9" s="14"/>
      <c r="H9" s="14"/>
      <c r="I9" s="14"/>
      <c r="J9" s="14"/>
      <c r="K9" s="14"/>
      <c r="L9" s="14"/>
      <c r="M9" s="14"/>
      <c r="N9" s="14"/>
      <c r="O9" s="14"/>
    </row>
    <row r="10" spans="1:15" ht="12.75">
      <c r="A10" s="14"/>
      <c r="B10" s="14"/>
      <c r="C10" s="14"/>
      <c r="D10" s="14"/>
      <c r="E10" s="14"/>
      <c r="F10" s="14"/>
      <c r="G10" s="14"/>
      <c r="H10" s="14"/>
      <c r="I10" s="14"/>
      <c r="J10" s="14"/>
      <c r="K10" s="14"/>
      <c r="L10" s="14"/>
      <c r="M10" s="14"/>
      <c r="N10" s="14"/>
      <c r="O10" s="14"/>
    </row>
  </sheetData>
  <sheetProtection/>
  <dataValidations count="6">
    <dataValidation errorStyle="warning" type="list" allowBlank="1" showInputMessage="1" showErrorMessage="1" sqref="N1:N10">
      <formula1>ФОРМА</formula1>
    </dataValidation>
    <dataValidation errorStyle="warning" type="list" allowBlank="1" showInputMessage="1" showErrorMessage="1" sqref="H1:H10">
      <formula1>КОНФ</formula1>
    </dataValidation>
    <dataValidation errorStyle="warning" type="list" allowBlank="1" showInputMessage="1" showErrorMessage="1" sqref="F1:F65536">
      <formula1>НПР</formula1>
    </dataValidation>
    <dataValidation errorStyle="warning" type="list" allowBlank="1" showInputMessage="1" showErrorMessage="1" sqref="D1:D10">
      <formula1>НКАФ</formula1>
    </dataValidation>
    <dataValidation errorStyle="warning" type="list" allowBlank="1" showInputMessage="1" showErrorMessage="1" sqref="C1:C10">
      <formula1>КАФ</formula1>
    </dataValidation>
    <dataValidation errorStyle="warning" type="list" allowBlank="1" showInputMessage="1" showErrorMessage="1" sqref="B1:B10">
      <formula1>УЧП</formula1>
    </dataValidation>
  </dataValidation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J6"/>
  <sheetViews>
    <sheetView zoomScale="110" zoomScaleNormal="110" zoomScalePageLayoutView="0" workbookViewId="0" topLeftCell="A1">
      <selection activeCell="F9" sqref="F9"/>
    </sheetView>
  </sheetViews>
  <sheetFormatPr defaultColWidth="9.140625" defaultRowHeight="12.75"/>
  <cols>
    <col min="1" max="1" width="5.00390625" style="1" customWidth="1"/>
    <col min="2" max="3" width="8.00390625" style="1" customWidth="1"/>
    <col min="4" max="4" width="9.140625" style="1" customWidth="1"/>
    <col min="5" max="5" width="12.7109375" style="1" customWidth="1"/>
    <col min="6" max="6" width="10.140625" style="1" bestFit="1" customWidth="1"/>
    <col min="7" max="7" width="8.00390625" style="1" bestFit="1" customWidth="1"/>
    <col min="8" max="8" width="9.140625" style="1" customWidth="1"/>
    <col min="9" max="9" width="11.57421875" style="1" customWidth="1"/>
    <col min="10" max="10" width="23.8515625" style="1" customWidth="1"/>
    <col min="11" max="16384" width="9.140625" style="1" customWidth="1"/>
  </cols>
  <sheetData>
    <row r="1" ht="12.75">
      <c r="J1" s="1" t="s">
        <v>841</v>
      </c>
    </row>
    <row r="2" ht="12.75">
      <c r="C2" s="1" t="s">
        <v>92</v>
      </c>
    </row>
    <row r="4" spans="1:10" s="11" customFormat="1" ht="58.5" customHeight="1">
      <c r="A4" s="23" t="s">
        <v>62</v>
      </c>
      <c r="B4" s="23" t="s">
        <v>3</v>
      </c>
      <c r="C4" s="23" t="s">
        <v>65</v>
      </c>
      <c r="D4" s="23" t="s">
        <v>61</v>
      </c>
      <c r="E4" s="23" t="s">
        <v>58</v>
      </c>
      <c r="F4" s="23" t="s">
        <v>59</v>
      </c>
      <c r="G4" s="23" t="s">
        <v>60</v>
      </c>
      <c r="H4" s="23" t="s">
        <v>90</v>
      </c>
      <c r="I4" s="23" t="s">
        <v>91</v>
      </c>
      <c r="J4" s="23" t="s">
        <v>118</v>
      </c>
    </row>
    <row r="5" spans="1:10" ht="12.75">
      <c r="A5" s="25">
        <v>1</v>
      </c>
      <c r="B5" s="25">
        <v>2</v>
      </c>
      <c r="C5" s="25">
        <v>3</v>
      </c>
      <c r="D5" s="25">
        <v>4</v>
      </c>
      <c r="E5" s="25">
        <v>5</v>
      </c>
      <c r="F5" s="25">
        <v>6</v>
      </c>
      <c r="G5" s="25">
        <v>7</v>
      </c>
      <c r="H5" s="25">
        <v>8</v>
      </c>
      <c r="I5" s="25">
        <v>9</v>
      </c>
      <c r="J5" s="25">
        <v>10</v>
      </c>
    </row>
    <row r="6" spans="1:10" ht="12.75">
      <c r="A6" s="4"/>
      <c r="B6" s="4"/>
      <c r="C6" s="4"/>
      <c r="D6" s="4"/>
      <c r="E6" s="4"/>
      <c r="F6" s="4"/>
      <c r="G6" s="4"/>
      <c r="H6" s="4"/>
      <c r="I6" s="4"/>
      <c r="J6" s="4"/>
    </row>
  </sheetData>
  <sheetProtection/>
  <dataValidations count="4">
    <dataValidation errorStyle="warning" type="list" allowBlank="1" showInputMessage="1" showErrorMessage="1" sqref="B1:B65536">
      <formula1>УЧП</formula1>
    </dataValidation>
    <dataValidation errorStyle="warning" type="list" allowBlank="1" showInputMessage="1" showErrorMessage="1" sqref="C1:C65536">
      <formula1>КАФ</formula1>
    </dataValidation>
    <dataValidation errorStyle="warning" type="list" allowBlank="1" showInputMessage="1" showErrorMessage="1" sqref="D1:D65536">
      <formula1>НКАФ</formula1>
    </dataValidation>
    <dataValidation errorStyle="warning" type="list" allowBlank="1" showInputMessage="1" showErrorMessage="1" sqref="F1:F65536">
      <formula1>НПР</formula1>
    </dataValidation>
  </dataValidations>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K10"/>
  <sheetViews>
    <sheetView zoomScale="90" zoomScaleNormal="90" zoomScalePageLayoutView="0" workbookViewId="0" topLeftCell="A1">
      <selection activeCell="J1" sqref="J1"/>
    </sheetView>
  </sheetViews>
  <sheetFormatPr defaultColWidth="9.140625" defaultRowHeight="12.75"/>
  <cols>
    <col min="1" max="1" width="5.28125" style="1" customWidth="1"/>
    <col min="2" max="2" width="13.00390625" style="1" customWidth="1"/>
    <col min="3" max="3" width="9.140625" style="1" customWidth="1"/>
    <col min="4" max="4" width="7.8515625" style="1" customWidth="1"/>
    <col min="5" max="5" width="7.57421875" style="1" customWidth="1"/>
    <col min="6" max="7" width="13.57421875" style="1" customWidth="1"/>
    <col min="8" max="8" width="15.421875" style="1" customWidth="1"/>
    <col min="9" max="9" width="14.28125" style="1" customWidth="1"/>
    <col min="10" max="10" width="23.7109375" style="1" customWidth="1"/>
    <col min="11" max="11" width="18.8515625" style="1" customWidth="1"/>
    <col min="12" max="16384" width="9.140625" style="1" customWidth="1"/>
  </cols>
  <sheetData>
    <row r="1" ht="12.75">
      <c r="J1" s="1" t="s">
        <v>840</v>
      </c>
    </row>
    <row r="2" ht="12.75">
      <c r="C2" s="1" t="s">
        <v>143</v>
      </c>
    </row>
    <row r="3" ht="12.75"/>
    <row r="4" spans="1:11" ht="76.5">
      <c r="A4" s="21" t="s">
        <v>0</v>
      </c>
      <c r="B4" s="21" t="s">
        <v>3</v>
      </c>
      <c r="C4" s="21" t="s">
        <v>65</v>
      </c>
      <c r="D4" s="21" t="s">
        <v>61</v>
      </c>
      <c r="E4" s="21" t="s">
        <v>730</v>
      </c>
      <c r="F4" s="21" t="s">
        <v>748</v>
      </c>
      <c r="G4" s="21" t="s">
        <v>749</v>
      </c>
      <c r="H4" s="21" t="s">
        <v>750</v>
      </c>
      <c r="I4" s="21" t="s">
        <v>751</v>
      </c>
      <c r="J4" s="21" t="s">
        <v>752</v>
      </c>
      <c r="K4" s="21" t="s">
        <v>760</v>
      </c>
    </row>
    <row r="5" spans="1:11" ht="12.75">
      <c r="A5" s="21">
        <v>1</v>
      </c>
      <c r="B5" s="21">
        <v>2</v>
      </c>
      <c r="C5" s="21">
        <v>3</v>
      </c>
      <c r="D5" s="21">
        <v>4</v>
      </c>
      <c r="E5" s="21">
        <v>5</v>
      </c>
      <c r="F5" s="21">
        <v>6</v>
      </c>
      <c r="G5" s="21">
        <v>7</v>
      </c>
      <c r="H5" s="21">
        <v>8</v>
      </c>
      <c r="I5" s="21">
        <v>9</v>
      </c>
      <c r="J5" s="21">
        <v>10</v>
      </c>
      <c r="K5" s="21">
        <v>11</v>
      </c>
    </row>
    <row r="6" spans="1:11" ht="12.75">
      <c r="A6" s="4"/>
      <c r="B6" s="4"/>
      <c r="C6" s="4"/>
      <c r="D6" s="4"/>
      <c r="E6" s="4"/>
      <c r="F6" s="4"/>
      <c r="G6" s="4"/>
      <c r="H6" s="4"/>
      <c r="I6" s="4"/>
      <c r="J6" s="4"/>
      <c r="K6" s="4"/>
    </row>
    <row r="7" spans="1:11" ht="12.75">
      <c r="A7" s="4"/>
      <c r="B7" s="4"/>
      <c r="C7" s="4"/>
      <c r="D7" s="4"/>
      <c r="E7" s="4"/>
      <c r="F7" s="4"/>
      <c r="G7" s="4"/>
      <c r="H7" s="4"/>
      <c r="I7" s="4"/>
      <c r="J7" s="4"/>
      <c r="K7" s="4"/>
    </row>
    <row r="8" spans="1:11" ht="12.75">
      <c r="A8" s="4"/>
      <c r="B8" s="4"/>
      <c r="C8" s="4"/>
      <c r="D8" s="4"/>
      <c r="E8" s="4"/>
      <c r="F8" s="4"/>
      <c r="G8" s="4"/>
      <c r="H8" s="4"/>
      <c r="I8" s="4"/>
      <c r="J8" s="4"/>
      <c r="K8" s="4"/>
    </row>
    <row r="9" spans="1:11" ht="12.75">
      <c r="A9" s="4"/>
      <c r="B9" s="4"/>
      <c r="C9" s="4"/>
      <c r="D9" s="4"/>
      <c r="E9" s="4"/>
      <c r="F9" s="4"/>
      <c r="G9" s="4"/>
      <c r="H9" s="4"/>
      <c r="I9" s="4"/>
      <c r="J9" s="4"/>
      <c r="K9" s="4"/>
    </row>
    <row r="10" spans="1:11" ht="12.75">
      <c r="A10" s="4"/>
      <c r="B10" s="4"/>
      <c r="C10" s="4"/>
      <c r="D10" s="4"/>
      <c r="E10" s="4"/>
      <c r="F10" s="4"/>
      <c r="G10" s="4"/>
      <c r="H10" s="4"/>
      <c r="I10" s="4"/>
      <c r="J10" s="4"/>
      <c r="K10" s="4"/>
    </row>
  </sheetData>
  <sheetProtection/>
  <dataValidations count="7">
    <dataValidation errorStyle="warning" type="list" allowBlank="1" showInputMessage="1" showErrorMessage="1" sqref="B1:B65536">
      <formula1>УЧП</formula1>
    </dataValidation>
    <dataValidation errorStyle="warning" type="list" allowBlank="1" showInputMessage="1" showErrorMessage="1" sqref="C1:C65536">
      <formula1>КАФ</formula1>
    </dataValidation>
    <dataValidation errorStyle="warning" type="list" allowBlank="1" showInputMessage="1" showErrorMessage="1" sqref="D1:D65536">
      <formula1>НКАФ</formula1>
    </dataValidation>
    <dataValidation errorStyle="warning" type="list" allowBlank="1" showInputMessage="1" showErrorMessage="1" sqref="E1:E65536">
      <formula1>ОКСО</formula1>
    </dataValidation>
    <dataValidation errorStyle="warning" type="list" allowBlank="1" showInputMessage="1" showErrorMessage="1" sqref="F1:F65536 G5">
      <formula1>НПС</formula1>
    </dataValidation>
    <dataValidation errorStyle="warning" type="list" allowBlank="1" showInputMessage="1" showErrorMessage="1" sqref="G1:G4 G6:G65536">
      <formula1>ПРОФ</formula1>
    </dataValidation>
    <dataValidation errorStyle="warning" allowBlank="1" showInputMessage="1" showErrorMessage="1" sqref="K5 J1 H1:H65536 I2:J65536"/>
  </dataValidations>
  <printOptions/>
  <pageMargins left="0.75" right="0.75" top="1" bottom="1" header="0.5" footer="0.5"/>
  <pageSetup horizontalDpi="600" verticalDpi="600" orientation="landscape" paperSize="9" scale="92" r:id="rId3"/>
  <legacyDrawing r:id="rId2"/>
</worksheet>
</file>

<file path=xl/worksheets/sheet17.xml><?xml version="1.0" encoding="utf-8"?>
<worksheet xmlns="http://schemas.openxmlformats.org/spreadsheetml/2006/main" xmlns:r="http://schemas.openxmlformats.org/officeDocument/2006/relationships">
  <dimension ref="A1:J12"/>
  <sheetViews>
    <sheetView zoomScalePageLayoutView="0" workbookViewId="0" topLeftCell="A1">
      <selection activeCell="I1" sqref="I1"/>
    </sheetView>
  </sheetViews>
  <sheetFormatPr defaultColWidth="9.140625" defaultRowHeight="12.75"/>
  <cols>
    <col min="1" max="1" width="4.140625" style="1" customWidth="1"/>
    <col min="2" max="2" width="9.140625" style="1" customWidth="1"/>
    <col min="3" max="3" width="15.140625" style="1" customWidth="1"/>
    <col min="4" max="4" width="15.421875" style="1" customWidth="1"/>
    <col min="5" max="5" width="10.421875" style="1" customWidth="1"/>
    <col min="6" max="7" width="8.00390625" style="1" customWidth="1"/>
    <col min="8" max="8" width="21.140625" style="1" customWidth="1"/>
    <col min="9" max="9" width="14.421875" style="1" customWidth="1"/>
    <col min="10" max="10" width="19.8515625" style="1" customWidth="1"/>
    <col min="11" max="16384" width="9.140625" style="1" customWidth="1"/>
  </cols>
  <sheetData>
    <row r="1" ht="12.75">
      <c r="I1" s="1" t="s">
        <v>839</v>
      </c>
    </row>
    <row r="2" ht="12.75">
      <c r="B2" s="1" t="s">
        <v>823</v>
      </c>
    </row>
    <row r="4" spans="1:10" s="2" customFormat="1" ht="63.75">
      <c r="A4" s="3" t="s">
        <v>0</v>
      </c>
      <c r="B4" s="3" t="s">
        <v>3</v>
      </c>
      <c r="C4" s="3" t="s">
        <v>65</v>
      </c>
      <c r="D4" s="3" t="s">
        <v>753</v>
      </c>
      <c r="E4" s="3" t="s">
        <v>59</v>
      </c>
      <c r="F4" s="3" t="s">
        <v>754</v>
      </c>
      <c r="G4" s="3" t="s">
        <v>755</v>
      </c>
      <c r="H4" s="3" t="s">
        <v>756</v>
      </c>
      <c r="I4" s="3" t="s">
        <v>757</v>
      </c>
      <c r="J4" s="3" t="s">
        <v>758</v>
      </c>
    </row>
    <row r="5" spans="1:10" ht="12.75">
      <c r="A5" s="5">
        <v>1</v>
      </c>
      <c r="B5" s="5">
        <v>2</v>
      </c>
      <c r="C5" s="5">
        <v>3</v>
      </c>
      <c r="D5" s="5">
        <v>4</v>
      </c>
      <c r="E5" s="5">
        <v>5</v>
      </c>
      <c r="F5" s="5">
        <v>6</v>
      </c>
      <c r="G5" s="5">
        <v>7</v>
      </c>
      <c r="H5" s="5">
        <v>8</v>
      </c>
      <c r="I5" s="5">
        <v>9</v>
      </c>
      <c r="J5" s="5">
        <v>10</v>
      </c>
    </row>
    <row r="6" spans="1:10" ht="12.75">
      <c r="A6" s="4"/>
      <c r="B6" s="4"/>
      <c r="C6" s="4"/>
      <c r="D6" s="4"/>
      <c r="E6" s="4"/>
      <c r="F6" s="4"/>
      <c r="G6" s="4"/>
      <c r="H6" s="4"/>
      <c r="I6" s="4"/>
      <c r="J6" s="4"/>
    </row>
    <row r="7" spans="1:10" ht="12.75">
      <c r="A7" s="4"/>
      <c r="B7" s="4"/>
      <c r="C7" s="4"/>
      <c r="D7" s="4"/>
      <c r="E7" s="4"/>
      <c r="F7" s="4"/>
      <c r="G7" s="4"/>
      <c r="H7" s="4"/>
      <c r="I7" s="4"/>
      <c r="J7" s="4"/>
    </row>
    <row r="8" spans="1:10" ht="12.75">
      <c r="A8" s="4"/>
      <c r="B8" s="4"/>
      <c r="C8" s="4"/>
      <c r="D8" s="4"/>
      <c r="E8" s="4"/>
      <c r="F8" s="4"/>
      <c r="G8" s="4"/>
      <c r="H8" s="4"/>
      <c r="I8" s="4"/>
      <c r="J8" s="4"/>
    </row>
    <row r="9" spans="1:10" ht="12.75">
      <c r="A9" s="4"/>
      <c r="B9" s="4"/>
      <c r="C9" s="4"/>
      <c r="D9" s="4"/>
      <c r="E9" s="4"/>
      <c r="F9" s="4"/>
      <c r="G9" s="4"/>
      <c r="H9" s="4"/>
      <c r="I9" s="4"/>
      <c r="J9" s="4"/>
    </row>
    <row r="10" spans="1:10" ht="12.75">
      <c r="A10" s="4"/>
      <c r="B10" s="4"/>
      <c r="C10" s="4"/>
      <c r="D10" s="4"/>
      <c r="E10" s="4"/>
      <c r="F10" s="4"/>
      <c r="G10" s="4"/>
      <c r="H10" s="4"/>
      <c r="I10" s="4"/>
      <c r="J10" s="4"/>
    </row>
    <row r="11" spans="1:10" ht="12.75">
      <c r="A11" s="4"/>
      <c r="B11" s="4"/>
      <c r="C11" s="4"/>
      <c r="D11" s="4"/>
      <c r="E11" s="4"/>
      <c r="F11" s="4"/>
      <c r="G11" s="4"/>
      <c r="H11" s="4"/>
      <c r="I11" s="4"/>
      <c r="J11" s="4"/>
    </row>
    <row r="12" spans="1:10" ht="12.75">
      <c r="A12" s="4"/>
      <c r="B12" s="4"/>
      <c r="C12" s="4"/>
      <c r="D12" s="4"/>
      <c r="E12" s="4"/>
      <c r="F12" s="4"/>
      <c r="G12" s="4"/>
      <c r="H12" s="4"/>
      <c r="I12" s="4"/>
      <c r="J12" s="4"/>
    </row>
  </sheetData>
  <sheetProtection/>
  <dataValidations count="3">
    <dataValidation errorStyle="warning" type="list" allowBlank="1" showInputMessage="1" showErrorMessage="1" sqref="B1:B65536">
      <formula1>УЧП</formula1>
    </dataValidation>
    <dataValidation errorStyle="warning" type="list" allowBlank="1" showInputMessage="1" showErrorMessage="1" sqref="C1:C65536">
      <formula1>КАФ</formula1>
    </dataValidation>
    <dataValidation errorStyle="warning" type="list" allowBlank="1" showInputMessage="1" showErrorMessage="1" sqref="E1:E65536">
      <formula1>НПР</formula1>
    </dataValidation>
  </dataValidations>
  <printOptions/>
  <pageMargins left="0.75" right="0.75" top="1" bottom="1"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10"/>
  <sheetViews>
    <sheetView zoomScale="110" zoomScaleNormal="110" zoomScalePageLayoutView="0" workbookViewId="0" topLeftCell="A1">
      <selection activeCell="H1" sqref="H1"/>
    </sheetView>
  </sheetViews>
  <sheetFormatPr defaultColWidth="9.140625" defaultRowHeight="12.75"/>
  <cols>
    <col min="1" max="1" width="5.28125" style="1" customWidth="1"/>
    <col min="2" max="2" width="9.140625" style="1" customWidth="1"/>
    <col min="3" max="3" width="13.421875" style="1" customWidth="1"/>
    <col min="4" max="4" width="20.57421875" style="1" customWidth="1"/>
    <col min="5" max="5" width="15.421875" style="1" customWidth="1"/>
    <col min="6" max="7" width="12.421875" style="1" customWidth="1"/>
    <col min="8" max="8" width="12.00390625" style="1" customWidth="1"/>
    <col min="9" max="9" width="9.140625" style="1" customWidth="1"/>
    <col min="10" max="10" width="12.7109375" style="1" customWidth="1"/>
    <col min="11" max="16384" width="9.140625" style="1" customWidth="1"/>
  </cols>
  <sheetData>
    <row r="1" ht="12.75">
      <c r="H1" s="1" t="s">
        <v>838</v>
      </c>
    </row>
    <row r="2" ht="12.75">
      <c r="B2" s="1" t="s">
        <v>132</v>
      </c>
    </row>
    <row r="4" spans="1:10" s="2" customFormat="1" ht="76.5">
      <c r="A4" s="3" t="s">
        <v>0</v>
      </c>
      <c r="B4" s="3" t="s">
        <v>3</v>
      </c>
      <c r="C4" s="3" t="s">
        <v>134</v>
      </c>
      <c r="D4" s="3" t="s">
        <v>828</v>
      </c>
      <c r="E4" s="3" t="s">
        <v>135</v>
      </c>
      <c r="F4" s="3" t="s">
        <v>136</v>
      </c>
      <c r="G4" s="3" t="s">
        <v>153</v>
      </c>
      <c r="H4" s="3" t="s">
        <v>137</v>
      </c>
      <c r="I4" s="3" t="s">
        <v>154</v>
      </c>
      <c r="J4" s="3" t="s">
        <v>96</v>
      </c>
    </row>
    <row r="5" spans="1:10" s="6" customFormat="1" ht="12.75">
      <c r="A5" s="5">
        <v>1</v>
      </c>
      <c r="B5" s="5">
        <v>2</v>
      </c>
      <c r="C5" s="5">
        <v>3</v>
      </c>
      <c r="D5" s="5">
        <v>4</v>
      </c>
      <c r="E5" s="5">
        <v>5</v>
      </c>
      <c r="F5" s="5">
        <v>6</v>
      </c>
      <c r="G5" s="5">
        <v>7</v>
      </c>
      <c r="H5" s="5">
        <v>8</v>
      </c>
      <c r="I5" s="5">
        <v>9</v>
      </c>
      <c r="J5" s="5">
        <v>10</v>
      </c>
    </row>
    <row r="6" spans="1:10" ht="12.75">
      <c r="A6" s="4"/>
      <c r="B6" s="4"/>
      <c r="C6" s="4"/>
      <c r="D6" s="4"/>
      <c r="E6" s="4"/>
      <c r="F6" s="4"/>
      <c r="G6" s="4"/>
      <c r="H6" s="4"/>
      <c r="I6" s="4"/>
      <c r="J6" s="4"/>
    </row>
    <row r="7" spans="1:10" ht="12.75">
      <c r="A7" s="4"/>
      <c r="B7" s="4"/>
      <c r="C7" s="4"/>
      <c r="D7" s="4"/>
      <c r="E7" s="4"/>
      <c r="F7" s="4"/>
      <c r="G7" s="4"/>
      <c r="H7" s="4"/>
      <c r="I7" s="4"/>
      <c r="J7" s="4"/>
    </row>
    <row r="8" spans="1:10" ht="12.75">
      <c r="A8" s="4"/>
      <c r="B8" s="4"/>
      <c r="C8" s="4"/>
      <c r="D8" s="4"/>
      <c r="E8" s="4"/>
      <c r="F8" s="4"/>
      <c r="G8" s="4"/>
      <c r="H8" s="4"/>
      <c r="I8" s="4"/>
      <c r="J8" s="4"/>
    </row>
    <row r="9" spans="1:10" ht="12.75">
      <c r="A9" s="4"/>
      <c r="B9" s="4"/>
      <c r="C9" s="4"/>
      <c r="D9" s="4"/>
      <c r="E9" s="4"/>
      <c r="F9" s="4"/>
      <c r="G9" s="4"/>
      <c r="H9" s="4"/>
      <c r="I9" s="4"/>
      <c r="J9" s="4"/>
    </row>
    <row r="10" spans="1:10" ht="12.75">
      <c r="A10" s="4"/>
      <c r="B10" s="4"/>
      <c r="C10" s="4"/>
      <c r="D10" s="4"/>
      <c r="E10" s="4"/>
      <c r="F10" s="4"/>
      <c r="G10" s="4"/>
      <c r="H10" s="4"/>
      <c r="I10" s="4"/>
      <c r="J10" s="4"/>
    </row>
  </sheetData>
  <sheetProtection/>
  <dataValidations count="2">
    <dataValidation type="list" allowBlank="1" showInputMessage="1" showErrorMessage="1" sqref="B1:B65536">
      <formula1>УЧП</formula1>
    </dataValidation>
    <dataValidation errorStyle="warning" type="list" allowBlank="1" showInputMessage="1" showErrorMessage="1" sqref="D1:D65536">
      <formula1>МЕТОД</formula1>
    </dataValidation>
  </dataValidations>
  <printOptions/>
  <pageMargins left="0.75"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N14"/>
  <sheetViews>
    <sheetView zoomScale="80" zoomScaleNormal="80" zoomScalePageLayoutView="0" workbookViewId="0" topLeftCell="A1">
      <selection activeCell="A1" sqref="A1:N10"/>
    </sheetView>
  </sheetViews>
  <sheetFormatPr defaultColWidth="9.140625" defaultRowHeight="12.75"/>
  <cols>
    <col min="1" max="1" width="4.421875" style="1" customWidth="1"/>
    <col min="2" max="2" width="9.140625" style="1" customWidth="1"/>
    <col min="3" max="3" width="13.7109375" style="1" customWidth="1"/>
    <col min="4" max="4" width="11.57421875" style="1" customWidth="1"/>
    <col min="5" max="7" width="9.140625" style="1" customWidth="1"/>
    <col min="8" max="8" width="13.421875" style="1" customWidth="1"/>
    <col min="9" max="9" width="14.7109375" style="1" customWidth="1"/>
    <col min="10" max="10" width="15.28125" style="1" customWidth="1"/>
    <col min="11" max="12" width="13.28125" style="1" customWidth="1"/>
    <col min="13" max="13" width="16.00390625" style="1" customWidth="1"/>
    <col min="14" max="14" width="13.28125" style="1" customWidth="1"/>
    <col min="15" max="16384" width="9.140625" style="1" customWidth="1"/>
  </cols>
  <sheetData>
    <row r="1" ht="12.75">
      <c r="M1" s="1" t="s">
        <v>837</v>
      </c>
    </row>
    <row r="2" ht="12.75">
      <c r="B2" s="1" t="s">
        <v>131</v>
      </c>
    </row>
    <row r="4" spans="1:14" s="11" customFormat="1" ht="196.5" customHeight="1">
      <c r="A4" s="21" t="s">
        <v>0</v>
      </c>
      <c r="B4" s="21" t="s">
        <v>3</v>
      </c>
      <c r="C4" s="21" t="s">
        <v>119</v>
      </c>
      <c r="D4" s="21" t="s">
        <v>59</v>
      </c>
      <c r="E4" s="21" t="s">
        <v>60</v>
      </c>
      <c r="F4" s="21" t="s">
        <v>65</v>
      </c>
      <c r="G4" s="21" t="s">
        <v>61</v>
      </c>
      <c r="H4" s="21" t="s">
        <v>95</v>
      </c>
      <c r="I4" s="21" t="s">
        <v>122</v>
      </c>
      <c r="J4" s="21" t="s">
        <v>97</v>
      </c>
      <c r="K4" s="21" t="s">
        <v>96</v>
      </c>
      <c r="L4" s="21" t="s">
        <v>155</v>
      </c>
      <c r="M4" s="21" t="s">
        <v>829</v>
      </c>
      <c r="N4" s="21" t="s">
        <v>144</v>
      </c>
    </row>
    <row r="5" spans="1:14" ht="12.75">
      <c r="A5" s="5">
        <v>1</v>
      </c>
      <c r="B5" s="5">
        <v>2</v>
      </c>
      <c r="C5" s="5">
        <v>3</v>
      </c>
      <c r="D5" s="5">
        <v>4</v>
      </c>
      <c r="E5" s="5">
        <v>5</v>
      </c>
      <c r="F5" s="5">
        <v>6</v>
      </c>
      <c r="G5" s="5">
        <v>7</v>
      </c>
      <c r="H5" s="5">
        <v>8</v>
      </c>
      <c r="I5" s="5">
        <v>9</v>
      </c>
      <c r="J5" s="5">
        <v>10</v>
      </c>
      <c r="K5" s="5">
        <v>11</v>
      </c>
      <c r="L5" s="5">
        <v>12</v>
      </c>
      <c r="M5" s="5">
        <v>13</v>
      </c>
      <c r="N5" s="5">
        <v>14</v>
      </c>
    </row>
    <row r="6" spans="1:14" ht="38.25">
      <c r="A6" s="70">
        <v>1</v>
      </c>
      <c r="B6" s="74" t="s">
        <v>31</v>
      </c>
      <c r="C6" s="74" t="s">
        <v>1332</v>
      </c>
      <c r="D6" s="74" t="s">
        <v>1333</v>
      </c>
      <c r="E6" s="74"/>
      <c r="F6" s="74"/>
      <c r="G6" s="74"/>
      <c r="H6" s="74"/>
      <c r="I6" s="21" t="s">
        <v>1334</v>
      </c>
      <c r="J6" s="74" t="s">
        <v>1335</v>
      </c>
      <c r="K6" s="74"/>
      <c r="L6" s="74"/>
      <c r="M6" s="4"/>
      <c r="N6" s="4"/>
    </row>
    <row r="7" spans="1:14" ht="38.25">
      <c r="A7" s="70">
        <v>2</v>
      </c>
      <c r="B7" s="74" t="s">
        <v>874</v>
      </c>
      <c r="C7" s="74" t="s">
        <v>1328</v>
      </c>
      <c r="D7" s="74" t="s">
        <v>1329</v>
      </c>
      <c r="E7" s="74"/>
      <c r="F7" s="74"/>
      <c r="G7" s="74"/>
      <c r="H7" s="74"/>
      <c r="I7" s="21" t="s">
        <v>1330</v>
      </c>
      <c r="J7" s="74" t="s">
        <v>1331</v>
      </c>
      <c r="K7" s="74"/>
      <c r="L7" s="74"/>
      <c r="M7" s="4"/>
      <c r="N7" s="4"/>
    </row>
    <row r="8" spans="1:14" ht="76.5">
      <c r="A8" s="4">
        <v>3</v>
      </c>
      <c r="B8" s="4" t="s">
        <v>31</v>
      </c>
      <c r="C8" s="118" t="s">
        <v>1336</v>
      </c>
      <c r="D8" s="118" t="s">
        <v>728</v>
      </c>
      <c r="E8" s="118"/>
      <c r="F8" s="118" t="s">
        <v>264</v>
      </c>
      <c r="G8" s="118">
        <v>148</v>
      </c>
      <c r="H8" s="118"/>
      <c r="I8" s="118" t="s">
        <v>1334</v>
      </c>
      <c r="J8" s="118" t="s">
        <v>1337</v>
      </c>
      <c r="K8" s="118"/>
      <c r="L8" s="4"/>
      <c r="M8" s="4"/>
      <c r="N8" s="4"/>
    </row>
    <row r="9" spans="1:14" ht="89.25">
      <c r="A9" s="4">
        <v>4</v>
      </c>
      <c r="B9" s="4" t="s">
        <v>31</v>
      </c>
      <c r="C9" s="118" t="s">
        <v>1338</v>
      </c>
      <c r="D9" s="118" t="s">
        <v>727</v>
      </c>
      <c r="E9" s="118"/>
      <c r="F9" s="118" t="s">
        <v>265</v>
      </c>
      <c r="G9" s="118">
        <v>149</v>
      </c>
      <c r="H9" s="118"/>
      <c r="I9" s="118" t="s">
        <v>1339</v>
      </c>
      <c r="J9" s="118" t="s">
        <v>1337</v>
      </c>
      <c r="K9" s="118"/>
      <c r="L9" s="4"/>
      <c r="M9" s="4"/>
      <c r="N9" s="4"/>
    </row>
    <row r="10" spans="1:14" ht="57.75" customHeight="1">
      <c r="A10" s="4">
        <v>5</v>
      </c>
      <c r="B10" s="4" t="s">
        <v>31</v>
      </c>
      <c r="C10" s="205" t="s">
        <v>1340</v>
      </c>
      <c r="D10" s="118" t="s">
        <v>1341</v>
      </c>
      <c r="E10" s="118"/>
      <c r="F10" s="118"/>
      <c r="G10" s="118"/>
      <c r="H10" s="118"/>
      <c r="I10" s="118" t="s">
        <v>1343</v>
      </c>
      <c r="J10" s="118" t="s">
        <v>1342</v>
      </c>
      <c r="K10" s="118"/>
      <c r="L10" s="4"/>
      <c r="M10" s="4"/>
      <c r="N10" s="4"/>
    </row>
    <row r="11" spans="1:14" ht="12.75">
      <c r="A11" s="4"/>
      <c r="B11" s="4"/>
      <c r="C11" s="118"/>
      <c r="D11" s="118"/>
      <c r="E11" s="118"/>
      <c r="F11" s="118"/>
      <c r="G11" s="118"/>
      <c r="H11" s="118"/>
      <c r="I11" s="118"/>
      <c r="J11" s="118"/>
      <c r="K11" s="118"/>
      <c r="L11" s="4"/>
      <c r="M11" s="4"/>
      <c r="N11" s="4"/>
    </row>
    <row r="12" spans="1:14" ht="12.75">
      <c r="A12" s="4"/>
      <c r="B12" s="4"/>
      <c r="C12" s="118"/>
      <c r="D12" s="118"/>
      <c r="E12" s="118"/>
      <c r="F12" s="118"/>
      <c r="G12" s="118"/>
      <c r="H12" s="118"/>
      <c r="I12" s="118"/>
      <c r="J12" s="118"/>
      <c r="K12" s="118"/>
      <c r="L12" s="4"/>
      <c r="M12" s="4"/>
      <c r="N12" s="4"/>
    </row>
    <row r="13" spans="1:14" ht="12.75">
      <c r="A13" s="4"/>
      <c r="B13" s="4"/>
      <c r="C13" s="4"/>
      <c r="D13" s="4"/>
      <c r="E13" s="4"/>
      <c r="F13" s="4"/>
      <c r="G13" s="4"/>
      <c r="H13" s="4"/>
      <c r="I13" s="4"/>
      <c r="J13" s="4"/>
      <c r="K13" s="4"/>
      <c r="L13" s="4"/>
      <c r="M13" s="4"/>
      <c r="N13" s="4"/>
    </row>
    <row r="14" spans="1:14" ht="12.75">
      <c r="A14" s="4"/>
      <c r="B14" s="4"/>
      <c r="C14" s="4"/>
      <c r="D14" s="4"/>
      <c r="E14" s="4"/>
      <c r="F14" s="4"/>
      <c r="G14" s="4"/>
      <c r="H14" s="4"/>
      <c r="I14" s="4"/>
      <c r="J14" s="4"/>
      <c r="K14" s="4"/>
      <c r="L14" s="4"/>
      <c r="M14" s="4"/>
      <c r="N14" s="4"/>
    </row>
  </sheetData>
  <sheetProtection/>
  <dataValidations count="6">
    <dataValidation type="list" allowBlank="1" showInputMessage="1" showErrorMessage="1" sqref="B1:B5 B8:B65536">
      <formula1>УЧП</formula1>
    </dataValidation>
    <dataValidation errorStyle="warning" type="list" allowBlank="1" showInputMessage="1" showErrorMessage="1" sqref="D1:D5 D8:D65536">
      <formula1>НПР</formula1>
    </dataValidation>
    <dataValidation errorStyle="warning" type="list" allowBlank="1" showInputMessage="1" showErrorMessage="1" sqref="F1:F5 F8:F65536">
      <formula1>КАФ</formula1>
    </dataValidation>
    <dataValidation errorStyle="warning" type="list" allowBlank="1" showInputMessage="1" showErrorMessage="1" sqref="G1:G5 G8:G65536">
      <formula1>НКАФ</formula1>
    </dataValidation>
    <dataValidation errorStyle="warning" allowBlank="1" showInputMessage="1" showErrorMessage="1" sqref="E1:E5 E8:E65536"/>
    <dataValidation type="list" allowBlank="1" showInputMessage="1" showErrorMessage="1" sqref="B6:B7">
      <formula1>учп1</formula1>
    </dataValidation>
  </dataValidation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R59"/>
  <sheetViews>
    <sheetView zoomScale="90" zoomScaleNormal="90" zoomScalePageLayoutView="0" workbookViewId="0" topLeftCell="A35">
      <selection activeCell="A1" sqref="A1:R59"/>
    </sheetView>
  </sheetViews>
  <sheetFormatPr defaultColWidth="9.140625" defaultRowHeight="12.75"/>
  <cols>
    <col min="1" max="1" width="5.421875" style="1" customWidth="1"/>
    <col min="2" max="2" width="9.140625" style="1" customWidth="1"/>
    <col min="3" max="3" width="10.7109375" style="1" customWidth="1"/>
    <col min="4" max="4" width="19.140625" style="1" customWidth="1"/>
    <col min="5" max="5" width="16.421875" style="1" customWidth="1"/>
    <col min="6" max="6" width="15.57421875" style="1" customWidth="1"/>
    <col min="7" max="7" width="9.8515625" style="1" customWidth="1"/>
    <col min="8" max="8" width="9.7109375" style="1" customWidth="1"/>
    <col min="9" max="10" width="9.7109375" style="1" bestFit="1" customWidth="1"/>
    <col min="11" max="16384" width="9.140625" style="1" customWidth="1"/>
  </cols>
  <sheetData>
    <row r="1" ht="12.75">
      <c r="O1" s="1" t="s">
        <v>854</v>
      </c>
    </row>
    <row r="2" ht="12.75">
      <c r="D2" s="1" t="s">
        <v>835</v>
      </c>
    </row>
    <row r="4" spans="1:18" ht="12.75" customHeight="1">
      <c r="A4" s="224" t="s">
        <v>0</v>
      </c>
      <c r="B4" s="224" t="s">
        <v>3</v>
      </c>
      <c r="C4" s="224" t="s">
        <v>730</v>
      </c>
      <c r="D4" s="226" t="s">
        <v>9</v>
      </c>
      <c r="E4" s="226" t="s">
        <v>13</v>
      </c>
      <c r="F4" s="224" t="s">
        <v>14</v>
      </c>
      <c r="G4" s="234" t="s">
        <v>32</v>
      </c>
      <c r="H4" s="234"/>
      <c r="I4" s="234" t="s">
        <v>35</v>
      </c>
      <c r="J4" s="234"/>
      <c r="K4" s="234" t="s">
        <v>36</v>
      </c>
      <c r="L4" s="234"/>
      <c r="M4" s="234" t="s">
        <v>37</v>
      </c>
      <c r="N4" s="234"/>
      <c r="O4" s="234" t="s">
        <v>38</v>
      </c>
      <c r="P4" s="234"/>
      <c r="Q4" s="234" t="s">
        <v>39</v>
      </c>
      <c r="R4" s="234"/>
    </row>
    <row r="5" spans="1:18" ht="96.75" customHeight="1">
      <c r="A5" s="225"/>
      <c r="B5" s="225"/>
      <c r="C5" s="225"/>
      <c r="D5" s="226"/>
      <c r="E5" s="226"/>
      <c r="F5" s="225"/>
      <c r="G5" s="8" t="s">
        <v>33</v>
      </c>
      <c r="H5" s="8" t="s">
        <v>34</v>
      </c>
      <c r="I5" s="8" t="s">
        <v>33</v>
      </c>
      <c r="J5" s="8" t="s">
        <v>34</v>
      </c>
      <c r="K5" s="8" t="s">
        <v>33</v>
      </c>
      <c r="L5" s="8" t="s">
        <v>34</v>
      </c>
      <c r="M5" s="8" t="s">
        <v>33</v>
      </c>
      <c r="N5" s="8" t="s">
        <v>34</v>
      </c>
      <c r="O5" s="8" t="s">
        <v>33</v>
      </c>
      <c r="P5" s="8" t="s">
        <v>34</v>
      </c>
      <c r="Q5" s="8" t="s">
        <v>33</v>
      </c>
      <c r="R5" s="8" t="s">
        <v>34</v>
      </c>
    </row>
    <row r="6" spans="1:18" ht="15">
      <c r="A6" s="227">
        <v>1</v>
      </c>
      <c r="B6" s="236" t="s">
        <v>874</v>
      </c>
      <c r="C6" s="239" t="s">
        <v>884</v>
      </c>
      <c r="D6" s="221" t="s">
        <v>476</v>
      </c>
      <c r="E6" s="221" t="s">
        <v>876</v>
      </c>
      <c r="F6" s="83" t="s">
        <v>10</v>
      </c>
      <c r="G6" s="83">
        <v>32</v>
      </c>
      <c r="H6" s="83">
        <v>32</v>
      </c>
      <c r="I6" s="83">
        <v>12</v>
      </c>
      <c r="J6" s="83">
        <v>12</v>
      </c>
      <c r="K6" s="84">
        <v>8</v>
      </c>
      <c r="L6" s="84">
        <v>8</v>
      </c>
      <c r="M6" s="84">
        <v>12</v>
      </c>
      <c r="N6" s="84">
        <v>12</v>
      </c>
      <c r="O6" s="4"/>
      <c r="P6" s="4"/>
      <c r="Q6" s="4"/>
      <c r="R6" s="4"/>
    </row>
    <row r="7" spans="1:18" ht="15">
      <c r="A7" s="227"/>
      <c r="B7" s="237"/>
      <c r="C7" s="240"/>
      <c r="D7" s="222"/>
      <c r="E7" s="222"/>
      <c r="F7" s="83" t="s">
        <v>11</v>
      </c>
      <c r="G7" s="83">
        <v>32</v>
      </c>
      <c r="H7" s="83">
        <v>32</v>
      </c>
      <c r="I7" s="83">
        <v>12</v>
      </c>
      <c r="J7" s="83">
        <v>12</v>
      </c>
      <c r="K7" s="85">
        <v>8</v>
      </c>
      <c r="L7" s="84">
        <v>8</v>
      </c>
      <c r="M7" s="85">
        <v>12</v>
      </c>
      <c r="N7" s="84">
        <v>12</v>
      </c>
      <c r="O7" s="4"/>
      <c r="P7" s="4"/>
      <c r="Q7" s="4"/>
      <c r="R7" s="4"/>
    </row>
    <row r="8" spans="1:18" ht="14.25">
      <c r="A8" s="227"/>
      <c r="B8" s="238"/>
      <c r="C8" s="241"/>
      <c r="D8" s="223"/>
      <c r="E8" s="223"/>
      <c r="F8" s="86" t="s">
        <v>12</v>
      </c>
      <c r="G8" s="87">
        <f aca="true" t="shared" si="0" ref="G8:N8">G7*100%/G6</f>
        <v>1</v>
      </c>
      <c r="H8" s="87">
        <f t="shared" si="0"/>
        <v>1</v>
      </c>
      <c r="I8" s="87">
        <f t="shared" si="0"/>
        <v>1</v>
      </c>
      <c r="J8" s="87">
        <f t="shared" si="0"/>
        <v>1</v>
      </c>
      <c r="K8" s="87">
        <f t="shared" si="0"/>
        <v>1</v>
      </c>
      <c r="L8" s="87">
        <f t="shared" si="0"/>
        <v>1</v>
      </c>
      <c r="M8" s="87">
        <f t="shared" si="0"/>
        <v>1</v>
      </c>
      <c r="N8" s="87">
        <f t="shared" si="0"/>
        <v>1</v>
      </c>
      <c r="O8" s="4"/>
      <c r="P8" s="4"/>
      <c r="Q8" s="4"/>
      <c r="R8" s="4"/>
    </row>
    <row r="9" spans="1:18" ht="15">
      <c r="A9" s="227">
        <v>2</v>
      </c>
      <c r="B9" s="236" t="s">
        <v>874</v>
      </c>
      <c r="C9" s="239" t="s">
        <v>887</v>
      </c>
      <c r="D9" s="221" t="s">
        <v>476</v>
      </c>
      <c r="E9" s="221" t="s">
        <v>875</v>
      </c>
      <c r="F9" s="83" t="s">
        <v>10</v>
      </c>
      <c r="G9" s="83">
        <v>31</v>
      </c>
      <c r="H9" s="83">
        <f>J9+L9+N9+P9+R9</f>
        <v>31</v>
      </c>
      <c r="I9" s="83">
        <v>12</v>
      </c>
      <c r="J9" s="83">
        <v>12</v>
      </c>
      <c r="K9" s="85">
        <v>10</v>
      </c>
      <c r="L9" s="85">
        <v>10</v>
      </c>
      <c r="M9" s="85">
        <v>9</v>
      </c>
      <c r="N9" s="85">
        <v>9</v>
      </c>
      <c r="O9" s="4"/>
      <c r="P9" s="4"/>
      <c r="Q9" s="4"/>
      <c r="R9" s="4"/>
    </row>
    <row r="10" spans="1:18" ht="15">
      <c r="A10" s="227"/>
      <c r="B10" s="237"/>
      <c r="C10" s="240"/>
      <c r="D10" s="222"/>
      <c r="E10" s="222"/>
      <c r="F10" s="83" t="s">
        <v>11</v>
      </c>
      <c r="G10" s="83">
        <f>I10+K10+M10</f>
        <v>31</v>
      </c>
      <c r="H10" s="83">
        <f>J10+L10+N10+P10+R10</f>
        <v>31</v>
      </c>
      <c r="I10" s="83">
        <v>12</v>
      </c>
      <c r="J10" s="83">
        <v>12</v>
      </c>
      <c r="K10" s="85">
        <v>10</v>
      </c>
      <c r="L10" s="85">
        <v>10</v>
      </c>
      <c r="M10" s="85">
        <v>9</v>
      </c>
      <c r="N10" s="85">
        <v>9</v>
      </c>
      <c r="O10" s="4"/>
      <c r="P10" s="4"/>
      <c r="Q10" s="4"/>
      <c r="R10" s="4"/>
    </row>
    <row r="11" spans="1:18" ht="21.75" customHeight="1">
      <c r="A11" s="227"/>
      <c r="B11" s="238"/>
      <c r="C11" s="241"/>
      <c r="D11" s="223"/>
      <c r="E11" s="223"/>
      <c r="F11" s="86" t="s">
        <v>12</v>
      </c>
      <c r="G11" s="87">
        <f aca="true" t="shared" si="1" ref="G11:N11">G10*100%/G9</f>
        <v>1</v>
      </c>
      <c r="H11" s="87">
        <f t="shared" si="1"/>
        <v>1</v>
      </c>
      <c r="I11" s="87">
        <f t="shared" si="1"/>
        <v>1</v>
      </c>
      <c r="J11" s="87">
        <f t="shared" si="1"/>
        <v>1</v>
      </c>
      <c r="K11" s="87">
        <f t="shared" si="1"/>
        <v>1</v>
      </c>
      <c r="L11" s="87">
        <f t="shared" si="1"/>
        <v>1</v>
      </c>
      <c r="M11" s="87">
        <f t="shared" si="1"/>
        <v>1</v>
      </c>
      <c r="N11" s="87">
        <f t="shared" si="1"/>
        <v>1</v>
      </c>
      <c r="O11" s="4"/>
      <c r="P11" s="4"/>
      <c r="Q11" s="4"/>
      <c r="R11" s="4"/>
    </row>
    <row r="12" spans="1:18" ht="15">
      <c r="A12" s="227">
        <v>3</v>
      </c>
      <c r="B12" s="236" t="s">
        <v>874</v>
      </c>
      <c r="C12" s="239" t="s">
        <v>888</v>
      </c>
      <c r="D12" s="221" t="s">
        <v>595</v>
      </c>
      <c r="E12" s="221" t="s">
        <v>595</v>
      </c>
      <c r="F12" s="83" t="s">
        <v>10</v>
      </c>
      <c r="G12" s="83">
        <v>29</v>
      </c>
      <c r="H12" s="83">
        <v>29</v>
      </c>
      <c r="I12" s="83">
        <v>14</v>
      </c>
      <c r="J12" s="83">
        <v>14</v>
      </c>
      <c r="K12" s="84">
        <v>11</v>
      </c>
      <c r="L12" s="84">
        <v>11</v>
      </c>
      <c r="M12" s="84">
        <v>4</v>
      </c>
      <c r="N12" s="84">
        <v>4</v>
      </c>
      <c r="O12" s="4"/>
      <c r="P12" s="4"/>
      <c r="Q12" s="4"/>
      <c r="R12" s="4"/>
    </row>
    <row r="13" spans="1:18" ht="15">
      <c r="A13" s="227"/>
      <c r="B13" s="237"/>
      <c r="C13" s="240"/>
      <c r="D13" s="222"/>
      <c r="E13" s="222"/>
      <c r="F13" s="83" t="s">
        <v>11</v>
      </c>
      <c r="G13" s="83">
        <f>I13+K13+M13</f>
        <v>29</v>
      </c>
      <c r="H13" s="83">
        <v>29</v>
      </c>
      <c r="I13" s="83">
        <v>14</v>
      </c>
      <c r="J13" s="83">
        <v>14</v>
      </c>
      <c r="K13" s="84">
        <v>11</v>
      </c>
      <c r="L13" s="84">
        <v>10</v>
      </c>
      <c r="M13" s="84">
        <v>4</v>
      </c>
      <c r="N13" s="84">
        <v>4</v>
      </c>
      <c r="O13" s="4"/>
      <c r="P13" s="4"/>
      <c r="Q13" s="4"/>
      <c r="R13" s="4"/>
    </row>
    <row r="14" spans="1:18" ht="34.5" customHeight="1">
      <c r="A14" s="227"/>
      <c r="B14" s="238"/>
      <c r="C14" s="241"/>
      <c r="D14" s="223"/>
      <c r="E14" s="223"/>
      <c r="F14" s="83" t="s">
        <v>12</v>
      </c>
      <c r="G14" s="87">
        <f aca="true" t="shared" si="2" ref="G14:N14">G13*100%/G12</f>
        <v>1</v>
      </c>
      <c r="H14" s="88">
        <f t="shared" si="2"/>
        <v>1</v>
      </c>
      <c r="I14" s="87">
        <f t="shared" si="2"/>
        <v>1</v>
      </c>
      <c r="J14" s="87">
        <f t="shared" si="2"/>
        <v>1</v>
      </c>
      <c r="K14" s="87">
        <f t="shared" si="2"/>
        <v>1</v>
      </c>
      <c r="L14" s="87">
        <f t="shared" si="2"/>
        <v>0.9090909090909091</v>
      </c>
      <c r="M14" s="87">
        <f t="shared" si="2"/>
        <v>1</v>
      </c>
      <c r="N14" s="87">
        <f t="shared" si="2"/>
        <v>1</v>
      </c>
      <c r="O14" s="4"/>
      <c r="P14" s="4"/>
      <c r="Q14" s="4"/>
      <c r="R14" s="4"/>
    </row>
    <row r="15" spans="1:18" ht="18" customHeight="1">
      <c r="A15" s="227">
        <v>4</v>
      </c>
      <c r="B15" s="236" t="s">
        <v>874</v>
      </c>
      <c r="C15" s="239" t="s">
        <v>890</v>
      </c>
      <c r="D15" s="243" t="s">
        <v>891</v>
      </c>
      <c r="E15" s="235" t="s">
        <v>877</v>
      </c>
      <c r="F15" s="83" t="s">
        <v>10</v>
      </c>
      <c r="G15" s="84">
        <v>30</v>
      </c>
      <c r="H15" s="84">
        <v>30</v>
      </c>
      <c r="I15" s="84">
        <v>14</v>
      </c>
      <c r="J15" s="84">
        <v>14</v>
      </c>
      <c r="K15" s="84">
        <v>9</v>
      </c>
      <c r="L15" s="84">
        <v>9</v>
      </c>
      <c r="M15" s="84">
        <v>8</v>
      </c>
      <c r="N15" s="84">
        <v>8</v>
      </c>
      <c r="O15" s="4"/>
      <c r="P15" s="4"/>
      <c r="Q15" s="4"/>
      <c r="R15" s="4"/>
    </row>
    <row r="16" spans="1:18" ht="18.75" customHeight="1">
      <c r="A16" s="227"/>
      <c r="B16" s="237"/>
      <c r="C16" s="240"/>
      <c r="D16" s="244"/>
      <c r="E16" s="235"/>
      <c r="F16" s="83" t="s">
        <v>11</v>
      </c>
      <c r="G16" s="84">
        <v>30</v>
      </c>
      <c r="H16" s="84">
        <v>30</v>
      </c>
      <c r="I16" s="84">
        <v>14</v>
      </c>
      <c r="J16" s="84">
        <v>14</v>
      </c>
      <c r="K16" s="84">
        <v>9</v>
      </c>
      <c r="L16" s="84">
        <v>9</v>
      </c>
      <c r="M16" s="84">
        <v>8</v>
      </c>
      <c r="N16" s="84">
        <v>8</v>
      </c>
      <c r="O16" s="4"/>
      <c r="P16" s="4"/>
      <c r="Q16" s="4"/>
      <c r="R16" s="4"/>
    </row>
    <row r="17" spans="1:18" ht="25.5" customHeight="1">
      <c r="A17" s="227"/>
      <c r="B17" s="238"/>
      <c r="C17" s="241"/>
      <c r="D17" s="245"/>
      <c r="E17" s="235"/>
      <c r="F17" s="83" t="s">
        <v>12</v>
      </c>
      <c r="G17" s="87">
        <f aca="true" t="shared" si="3" ref="G17:N17">G16*100%/G15</f>
        <v>1</v>
      </c>
      <c r="H17" s="87">
        <f t="shared" si="3"/>
        <v>1</v>
      </c>
      <c r="I17" s="87">
        <f t="shared" si="3"/>
        <v>1</v>
      </c>
      <c r="J17" s="87">
        <f t="shared" si="3"/>
        <v>1</v>
      </c>
      <c r="K17" s="87">
        <f t="shared" si="3"/>
        <v>1</v>
      </c>
      <c r="L17" s="87">
        <f t="shared" si="3"/>
        <v>1</v>
      </c>
      <c r="M17" s="87">
        <f t="shared" si="3"/>
        <v>1</v>
      </c>
      <c r="N17" s="87">
        <f t="shared" si="3"/>
        <v>1</v>
      </c>
      <c r="O17" s="4"/>
      <c r="P17" s="4"/>
      <c r="Q17" s="4"/>
      <c r="R17" s="4"/>
    </row>
    <row r="18" spans="1:18" ht="16.5" customHeight="1">
      <c r="A18" s="227">
        <v>5</v>
      </c>
      <c r="B18" s="231" t="s">
        <v>874</v>
      </c>
      <c r="C18" s="246" t="s">
        <v>907</v>
      </c>
      <c r="D18" s="228" t="s">
        <v>879</v>
      </c>
      <c r="E18" s="228" t="s">
        <v>893</v>
      </c>
      <c r="F18" s="89" t="s">
        <v>10</v>
      </c>
      <c r="G18" s="7">
        <v>33</v>
      </c>
      <c r="H18" s="7">
        <v>33</v>
      </c>
      <c r="I18" s="7">
        <v>15</v>
      </c>
      <c r="J18" s="7">
        <v>15</v>
      </c>
      <c r="K18" s="4">
        <v>12</v>
      </c>
      <c r="L18" s="4">
        <v>12</v>
      </c>
      <c r="M18" s="4">
        <v>11</v>
      </c>
      <c r="N18" s="4">
        <v>11</v>
      </c>
      <c r="O18" s="4"/>
      <c r="P18" s="4"/>
      <c r="Q18" s="4"/>
      <c r="R18" s="4"/>
    </row>
    <row r="19" spans="1:18" ht="16.5" customHeight="1">
      <c r="A19" s="227"/>
      <c r="B19" s="232"/>
      <c r="C19" s="247"/>
      <c r="D19" s="229"/>
      <c r="E19" s="229"/>
      <c r="F19" s="89" t="s">
        <v>11</v>
      </c>
      <c r="G19" s="7">
        <v>33</v>
      </c>
      <c r="H19" s="7">
        <v>33</v>
      </c>
      <c r="I19" s="7">
        <v>15</v>
      </c>
      <c r="J19" s="7">
        <v>15</v>
      </c>
      <c r="K19" s="4">
        <v>12</v>
      </c>
      <c r="L19" s="4">
        <v>12</v>
      </c>
      <c r="M19" s="4">
        <v>11</v>
      </c>
      <c r="N19" s="4">
        <v>11</v>
      </c>
      <c r="O19" s="4"/>
      <c r="P19" s="4"/>
      <c r="Q19" s="4"/>
      <c r="R19" s="4"/>
    </row>
    <row r="20" spans="1:18" ht="18" customHeight="1">
      <c r="A20" s="227"/>
      <c r="B20" s="233"/>
      <c r="C20" s="248"/>
      <c r="D20" s="230"/>
      <c r="E20" s="230"/>
      <c r="F20" s="89" t="s">
        <v>12</v>
      </c>
      <c r="G20" s="90">
        <v>1</v>
      </c>
      <c r="H20" s="90">
        <v>1</v>
      </c>
      <c r="I20" s="90">
        <v>1</v>
      </c>
      <c r="J20" s="90">
        <v>1</v>
      </c>
      <c r="K20" s="90">
        <v>1</v>
      </c>
      <c r="L20" s="90">
        <v>1</v>
      </c>
      <c r="M20" s="90">
        <v>1</v>
      </c>
      <c r="N20" s="90">
        <v>1</v>
      </c>
      <c r="O20" s="4"/>
      <c r="P20" s="4"/>
      <c r="Q20" s="4"/>
      <c r="R20" s="4"/>
    </row>
    <row r="21" spans="1:18" ht="19.5" customHeight="1">
      <c r="A21" s="227">
        <v>6</v>
      </c>
      <c r="B21" s="231" t="s">
        <v>874</v>
      </c>
      <c r="C21" s="231" t="s">
        <v>894</v>
      </c>
      <c r="D21" s="228" t="s">
        <v>908</v>
      </c>
      <c r="E21" s="228" t="s">
        <v>895</v>
      </c>
      <c r="F21" s="89" t="s">
        <v>10</v>
      </c>
      <c r="G21" s="91">
        <v>26</v>
      </c>
      <c r="H21" s="91">
        <v>26</v>
      </c>
      <c r="I21" s="91">
        <v>17</v>
      </c>
      <c r="J21" s="91">
        <v>17</v>
      </c>
      <c r="K21" s="92">
        <v>14</v>
      </c>
      <c r="L21" s="92">
        <v>14</v>
      </c>
      <c r="M21" s="92">
        <v>7</v>
      </c>
      <c r="N21" s="92">
        <v>7</v>
      </c>
      <c r="O21" s="4"/>
      <c r="P21" s="4"/>
      <c r="Q21" s="4"/>
      <c r="R21" s="4"/>
    </row>
    <row r="22" spans="1:18" ht="15" customHeight="1">
      <c r="A22" s="227"/>
      <c r="B22" s="232"/>
      <c r="C22" s="232"/>
      <c r="D22" s="229"/>
      <c r="E22" s="229"/>
      <c r="F22" s="89" t="s">
        <v>11</v>
      </c>
      <c r="G22" s="91">
        <v>26</v>
      </c>
      <c r="H22" s="91">
        <v>26</v>
      </c>
      <c r="I22" s="91">
        <v>17</v>
      </c>
      <c r="J22" s="91">
        <v>17</v>
      </c>
      <c r="K22" s="92">
        <v>14</v>
      </c>
      <c r="L22" s="92">
        <v>14</v>
      </c>
      <c r="M22" s="92">
        <v>7</v>
      </c>
      <c r="N22" s="92">
        <v>7</v>
      </c>
      <c r="O22" s="4"/>
      <c r="P22" s="4"/>
      <c r="Q22" s="4"/>
      <c r="R22" s="4"/>
    </row>
    <row r="23" spans="1:18" ht="12" customHeight="1">
      <c r="A23" s="227"/>
      <c r="B23" s="233"/>
      <c r="C23" s="233"/>
      <c r="D23" s="230"/>
      <c r="E23" s="230"/>
      <c r="F23" s="89" t="s">
        <v>12</v>
      </c>
      <c r="G23" s="90">
        <v>1</v>
      </c>
      <c r="H23" s="90">
        <v>1</v>
      </c>
      <c r="I23" s="90">
        <v>1</v>
      </c>
      <c r="J23" s="90">
        <v>1</v>
      </c>
      <c r="K23" s="90">
        <v>1</v>
      </c>
      <c r="L23" s="90">
        <v>1</v>
      </c>
      <c r="M23" s="90">
        <v>1</v>
      </c>
      <c r="N23" s="90">
        <v>1</v>
      </c>
      <c r="O23" s="4"/>
      <c r="P23" s="4"/>
      <c r="Q23" s="4"/>
      <c r="R23" s="4"/>
    </row>
    <row r="24" spans="1:18" ht="12.75" customHeight="1">
      <c r="A24" s="227">
        <v>7</v>
      </c>
      <c r="B24" s="231" t="s">
        <v>874</v>
      </c>
      <c r="C24" s="242" t="s">
        <v>909</v>
      </c>
      <c r="D24" s="228" t="s">
        <v>899</v>
      </c>
      <c r="E24" s="228" t="s">
        <v>396</v>
      </c>
      <c r="F24" s="7" t="s">
        <v>10</v>
      </c>
      <c r="G24" s="7">
        <v>32</v>
      </c>
      <c r="H24" s="7">
        <v>32</v>
      </c>
      <c r="I24" s="7">
        <v>12</v>
      </c>
      <c r="J24" s="7">
        <v>12</v>
      </c>
      <c r="K24" s="5">
        <v>8</v>
      </c>
      <c r="L24" s="5">
        <v>8</v>
      </c>
      <c r="M24" s="5">
        <v>12</v>
      </c>
      <c r="N24" s="5">
        <v>12</v>
      </c>
      <c r="O24" s="4"/>
      <c r="P24" s="4"/>
      <c r="Q24" s="4"/>
      <c r="R24" s="4"/>
    </row>
    <row r="25" spans="1:18" ht="14.25" customHeight="1">
      <c r="A25" s="227"/>
      <c r="B25" s="232"/>
      <c r="C25" s="232"/>
      <c r="D25" s="229"/>
      <c r="E25" s="229"/>
      <c r="F25" s="7" t="s">
        <v>11</v>
      </c>
      <c r="G25" s="7">
        <v>32</v>
      </c>
      <c r="H25" s="7">
        <v>32</v>
      </c>
      <c r="I25" s="7">
        <v>12</v>
      </c>
      <c r="J25" s="7">
        <v>12</v>
      </c>
      <c r="K25" s="5">
        <v>8</v>
      </c>
      <c r="L25" s="5">
        <v>8</v>
      </c>
      <c r="M25" s="5">
        <v>12</v>
      </c>
      <c r="N25" s="5">
        <v>12</v>
      </c>
      <c r="O25" s="4"/>
      <c r="P25" s="4"/>
      <c r="Q25" s="4"/>
      <c r="R25" s="4"/>
    </row>
    <row r="26" spans="1:18" ht="15.75" customHeight="1">
      <c r="A26" s="227"/>
      <c r="B26" s="233"/>
      <c r="C26" s="233"/>
      <c r="D26" s="230"/>
      <c r="E26" s="230"/>
      <c r="F26" s="7" t="s">
        <v>12</v>
      </c>
      <c r="G26" s="93">
        <v>100</v>
      </c>
      <c r="H26" s="93">
        <v>100</v>
      </c>
      <c r="I26" s="93">
        <v>100</v>
      </c>
      <c r="J26" s="93">
        <v>100</v>
      </c>
      <c r="K26" s="93">
        <v>100</v>
      </c>
      <c r="L26" s="93">
        <v>100</v>
      </c>
      <c r="M26" s="93">
        <v>100</v>
      </c>
      <c r="N26" s="93">
        <v>100</v>
      </c>
      <c r="O26" s="4"/>
      <c r="P26" s="4"/>
      <c r="Q26" s="4"/>
      <c r="R26" s="4"/>
    </row>
    <row r="27" spans="1:18" ht="15" customHeight="1">
      <c r="A27" s="227">
        <v>8</v>
      </c>
      <c r="B27" s="231" t="s">
        <v>874</v>
      </c>
      <c r="C27" s="242" t="s">
        <v>910</v>
      </c>
      <c r="D27" s="228" t="s">
        <v>899</v>
      </c>
      <c r="E27" s="228" t="s">
        <v>878</v>
      </c>
      <c r="F27" s="7" t="s">
        <v>10</v>
      </c>
      <c r="G27" s="7">
        <v>29</v>
      </c>
      <c r="H27" s="7">
        <v>29</v>
      </c>
      <c r="I27" s="7">
        <v>10</v>
      </c>
      <c r="J27" s="7">
        <v>10</v>
      </c>
      <c r="K27" s="81">
        <v>9</v>
      </c>
      <c r="L27" s="81">
        <v>9</v>
      </c>
      <c r="M27" s="81">
        <v>10</v>
      </c>
      <c r="N27" s="81">
        <v>10</v>
      </c>
      <c r="O27" s="4"/>
      <c r="P27" s="4"/>
      <c r="Q27" s="4"/>
      <c r="R27" s="4"/>
    </row>
    <row r="28" spans="1:18" ht="17.25" customHeight="1">
      <c r="A28" s="227"/>
      <c r="B28" s="232"/>
      <c r="C28" s="232"/>
      <c r="D28" s="229"/>
      <c r="E28" s="229"/>
      <c r="F28" s="7" t="s">
        <v>11</v>
      </c>
      <c r="G28" s="7">
        <v>29</v>
      </c>
      <c r="H28" s="7">
        <v>29</v>
      </c>
      <c r="I28" s="7">
        <v>10</v>
      </c>
      <c r="J28" s="7">
        <v>10</v>
      </c>
      <c r="K28" s="81">
        <v>9</v>
      </c>
      <c r="L28" s="81">
        <v>9</v>
      </c>
      <c r="M28" s="81">
        <v>10</v>
      </c>
      <c r="N28" s="81">
        <v>10</v>
      </c>
      <c r="O28" s="4"/>
      <c r="P28" s="4"/>
      <c r="Q28" s="4"/>
      <c r="R28" s="4"/>
    </row>
    <row r="29" spans="1:18" ht="18" customHeight="1">
      <c r="A29" s="227"/>
      <c r="B29" s="233"/>
      <c r="C29" s="233"/>
      <c r="D29" s="230"/>
      <c r="E29" s="230"/>
      <c r="F29" s="7" t="s">
        <v>12</v>
      </c>
      <c r="G29" s="93">
        <v>100</v>
      </c>
      <c r="H29" s="93">
        <v>100</v>
      </c>
      <c r="I29" s="93">
        <v>100</v>
      </c>
      <c r="J29" s="93">
        <v>100</v>
      </c>
      <c r="K29" s="93">
        <v>100</v>
      </c>
      <c r="L29" s="93">
        <v>100</v>
      </c>
      <c r="M29" s="93">
        <v>100</v>
      </c>
      <c r="N29" s="93">
        <v>100</v>
      </c>
      <c r="O29" s="4"/>
      <c r="P29" s="4"/>
      <c r="Q29" s="4"/>
      <c r="R29" s="4"/>
    </row>
    <row r="30" spans="1:18" ht="15.75" customHeight="1">
      <c r="A30" s="227">
        <v>9</v>
      </c>
      <c r="B30" s="231" t="s">
        <v>874</v>
      </c>
      <c r="C30" s="231" t="s">
        <v>901</v>
      </c>
      <c r="D30" s="228" t="s">
        <v>911</v>
      </c>
      <c r="E30" s="249" t="s">
        <v>880</v>
      </c>
      <c r="F30" s="7" t="s">
        <v>10</v>
      </c>
      <c r="G30" s="7">
        <v>25</v>
      </c>
      <c r="H30" s="7">
        <v>25</v>
      </c>
      <c r="I30" s="7">
        <v>16</v>
      </c>
      <c r="J30" s="7">
        <v>16</v>
      </c>
      <c r="K30" s="81">
        <v>4</v>
      </c>
      <c r="L30" s="81">
        <v>4</v>
      </c>
      <c r="M30" s="81">
        <v>5</v>
      </c>
      <c r="N30" s="81">
        <v>5</v>
      </c>
      <c r="O30" s="4"/>
      <c r="P30" s="4"/>
      <c r="Q30" s="4"/>
      <c r="R30" s="4"/>
    </row>
    <row r="31" spans="1:18" ht="15.75" customHeight="1">
      <c r="A31" s="227"/>
      <c r="B31" s="232"/>
      <c r="C31" s="232"/>
      <c r="D31" s="229"/>
      <c r="E31" s="249"/>
      <c r="F31" s="7" t="s">
        <v>11</v>
      </c>
      <c r="G31" s="7">
        <v>25</v>
      </c>
      <c r="H31" s="7">
        <v>25</v>
      </c>
      <c r="I31" s="7">
        <v>16</v>
      </c>
      <c r="J31" s="7">
        <v>16</v>
      </c>
      <c r="K31" s="81">
        <v>4</v>
      </c>
      <c r="L31" s="81">
        <v>4</v>
      </c>
      <c r="M31" s="81">
        <v>5</v>
      </c>
      <c r="N31" s="81">
        <v>5</v>
      </c>
      <c r="O31" s="4"/>
      <c r="P31" s="4"/>
      <c r="Q31" s="4"/>
      <c r="R31" s="4"/>
    </row>
    <row r="32" spans="1:18" ht="15" customHeight="1">
      <c r="A32" s="227"/>
      <c r="B32" s="233"/>
      <c r="C32" s="233"/>
      <c r="D32" s="230"/>
      <c r="E32" s="249"/>
      <c r="F32" s="7" t="s">
        <v>12</v>
      </c>
      <c r="G32" s="93">
        <v>100</v>
      </c>
      <c r="H32" s="93">
        <v>100</v>
      </c>
      <c r="I32" s="93">
        <v>100</v>
      </c>
      <c r="J32" s="93">
        <v>100</v>
      </c>
      <c r="K32" s="93">
        <v>100</v>
      </c>
      <c r="L32" s="93">
        <v>100</v>
      </c>
      <c r="M32" s="93">
        <v>100</v>
      </c>
      <c r="N32" s="93">
        <v>100</v>
      </c>
      <c r="O32" s="4"/>
      <c r="P32" s="4"/>
      <c r="Q32" s="4"/>
      <c r="R32" s="4"/>
    </row>
    <row r="33" spans="1:18" ht="15.75" customHeight="1">
      <c r="A33" s="227">
        <v>10</v>
      </c>
      <c r="B33" s="231" t="s">
        <v>874</v>
      </c>
      <c r="C33" s="231" t="s">
        <v>902</v>
      </c>
      <c r="D33" s="228" t="s">
        <v>911</v>
      </c>
      <c r="E33" s="249" t="s">
        <v>903</v>
      </c>
      <c r="F33" s="7" t="s">
        <v>10</v>
      </c>
      <c r="G33" s="7">
        <v>25</v>
      </c>
      <c r="H33" s="7">
        <v>25</v>
      </c>
      <c r="I33" s="7">
        <v>15</v>
      </c>
      <c r="J33" s="7">
        <v>15</v>
      </c>
      <c r="K33" s="81">
        <v>4</v>
      </c>
      <c r="L33" s="81">
        <v>4</v>
      </c>
      <c r="M33" s="81">
        <v>6</v>
      </c>
      <c r="N33" s="81">
        <v>6</v>
      </c>
      <c r="O33" s="4"/>
      <c r="P33" s="4"/>
      <c r="Q33" s="4"/>
      <c r="R33" s="4"/>
    </row>
    <row r="34" spans="1:18" ht="15.75" customHeight="1">
      <c r="A34" s="227"/>
      <c r="B34" s="232"/>
      <c r="C34" s="232"/>
      <c r="D34" s="229"/>
      <c r="E34" s="249"/>
      <c r="F34" s="7" t="s">
        <v>11</v>
      </c>
      <c r="G34" s="7">
        <v>25</v>
      </c>
      <c r="H34" s="7">
        <v>25</v>
      </c>
      <c r="I34" s="7">
        <v>15</v>
      </c>
      <c r="J34" s="7">
        <v>15</v>
      </c>
      <c r="K34" s="81">
        <v>4</v>
      </c>
      <c r="L34" s="81">
        <v>4</v>
      </c>
      <c r="M34" s="81">
        <v>6</v>
      </c>
      <c r="N34" s="81">
        <v>6</v>
      </c>
      <c r="O34" s="4"/>
      <c r="P34" s="4"/>
      <c r="Q34" s="4"/>
      <c r="R34" s="4"/>
    </row>
    <row r="35" spans="1:18" ht="15.75" customHeight="1">
      <c r="A35" s="227"/>
      <c r="B35" s="233"/>
      <c r="C35" s="233"/>
      <c r="D35" s="230"/>
      <c r="E35" s="249"/>
      <c r="F35" s="7" t="s">
        <v>12</v>
      </c>
      <c r="G35" s="93">
        <v>100</v>
      </c>
      <c r="H35" s="93">
        <v>100</v>
      </c>
      <c r="I35" s="93">
        <v>100</v>
      </c>
      <c r="J35" s="93">
        <v>100</v>
      </c>
      <c r="K35" s="93">
        <v>100</v>
      </c>
      <c r="L35" s="93">
        <v>100</v>
      </c>
      <c r="M35" s="93">
        <v>100</v>
      </c>
      <c r="N35" s="93">
        <v>100</v>
      </c>
      <c r="O35" s="4"/>
      <c r="P35" s="4"/>
      <c r="Q35" s="4"/>
      <c r="R35" s="4"/>
    </row>
    <row r="36" spans="1:18" ht="15.75" customHeight="1">
      <c r="A36" s="227">
        <v>11</v>
      </c>
      <c r="B36" s="231" t="s">
        <v>874</v>
      </c>
      <c r="C36" s="231" t="s">
        <v>912</v>
      </c>
      <c r="D36" s="228" t="s">
        <v>911</v>
      </c>
      <c r="E36" s="249" t="s">
        <v>905</v>
      </c>
      <c r="F36" s="7" t="s">
        <v>10</v>
      </c>
      <c r="G36" s="7">
        <v>25</v>
      </c>
      <c r="H36" s="7">
        <v>25</v>
      </c>
      <c r="I36" s="7">
        <v>16</v>
      </c>
      <c r="J36" s="7">
        <v>16</v>
      </c>
      <c r="K36" s="81">
        <v>5</v>
      </c>
      <c r="L36" s="81">
        <v>5</v>
      </c>
      <c r="M36" s="81">
        <v>4</v>
      </c>
      <c r="N36" s="81">
        <v>4</v>
      </c>
      <c r="O36" s="4"/>
      <c r="P36" s="4"/>
      <c r="Q36" s="4"/>
      <c r="R36" s="4"/>
    </row>
    <row r="37" spans="1:18" ht="15.75" customHeight="1">
      <c r="A37" s="227"/>
      <c r="B37" s="232"/>
      <c r="C37" s="232"/>
      <c r="D37" s="229"/>
      <c r="E37" s="249"/>
      <c r="F37" s="7" t="s">
        <v>11</v>
      </c>
      <c r="G37" s="7">
        <v>25</v>
      </c>
      <c r="H37" s="7">
        <v>25</v>
      </c>
      <c r="I37" s="7">
        <v>16</v>
      </c>
      <c r="J37" s="7">
        <v>16</v>
      </c>
      <c r="K37" s="81">
        <v>5</v>
      </c>
      <c r="L37" s="81">
        <v>5</v>
      </c>
      <c r="M37" s="81">
        <v>4</v>
      </c>
      <c r="N37" s="81">
        <v>4</v>
      </c>
      <c r="O37" s="4"/>
      <c r="P37" s="4"/>
      <c r="Q37" s="4"/>
      <c r="R37" s="4"/>
    </row>
    <row r="38" spans="1:18" ht="64.5" customHeight="1">
      <c r="A38" s="227"/>
      <c r="B38" s="233"/>
      <c r="C38" s="233"/>
      <c r="D38" s="230"/>
      <c r="E38" s="249"/>
      <c r="F38" s="7" t="s">
        <v>12</v>
      </c>
      <c r="G38" s="93">
        <v>100</v>
      </c>
      <c r="H38" s="93">
        <v>100</v>
      </c>
      <c r="I38" s="93">
        <v>100</v>
      </c>
      <c r="J38" s="93">
        <v>100</v>
      </c>
      <c r="K38" s="93">
        <v>100</v>
      </c>
      <c r="L38" s="93">
        <v>100</v>
      </c>
      <c r="M38" s="93">
        <v>100</v>
      </c>
      <c r="N38" s="93">
        <v>100</v>
      </c>
      <c r="O38" s="4"/>
      <c r="P38" s="4"/>
      <c r="Q38" s="4"/>
      <c r="R38" s="4"/>
    </row>
    <row r="39" spans="1:18" ht="15">
      <c r="A39" s="227">
        <v>12</v>
      </c>
      <c r="B39" s="231" t="s">
        <v>874</v>
      </c>
      <c r="C39" s="231" t="s">
        <v>906</v>
      </c>
      <c r="D39" s="228" t="s">
        <v>911</v>
      </c>
      <c r="E39" s="249" t="s">
        <v>882</v>
      </c>
      <c r="F39" s="7" t="s">
        <v>10</v>
      </c>
      <c r="G39" s="7">
        <v>24</v>
      </c>
      <c r="H39" s="7">
        <v>24</v>
      </c>
      <c r="I39" s="7">
        <v>16</v>
      </c>
      <c r="J39" s="7">
        <v>16</v>
      </c>
      <c r="K39" s="81">
        <v>5</v>
      </c>
      <c r="L39" s="81">
        <v>5</v>
      </c>
      <c r="M39" s="81">
        <v>4</v>
      </c>
      <c r="N39" s="81">
        <v>4</v>
      </c>
      <c r="O39" s="4"/>
      <c r="P39" s="4"/>
      <c r="Q39" s="4"/>
      <c r="R39" s="4"/>
    </row>
    <row r="40" spans="1:18" ht="15">
      <c r="A40" s="227"/>
      <c r="B40" s="232"/>
      <c r="C40" s="232"/>
      <c r="D40" s="229"/>
      <c r="E40" s="249"/>
      <c r="F40" s="7" t="s">
        <v>11</v>
      </c>
      <c r="G40" s="7">
        <v>24</v>
      </c>
      <c r="H40" s="7">
        <v>24</v>
      </c>
      <c r="I40" s="7">
        <v>16</v>
      </c>
      <c r="J40" s="7">
        <v>16</v>
      </c>
      <c r="K40" s="81">
        <v>5</v>
      </c>
      <c r="L40" s="81">
        <v>5</v>
      </c>
      <c r="M40" s="81">
        <v>4</v>
      </c>
      <c r="N40" s="81">
        <v>4</v>
      </c>
      <c r="O40" s="4"/>
      <c r="P40" s="4"/>
      <c r="Q40" s="4"/>
      <c r="R40" s="4"/>
    </row>
    <row r="41" spans="1:18" ht="15" customHeight="1">
      <c r="A41" s="227"/>
      <c r="B41" s="233"/>
      <c r="C41" s="233"/>
      <c r="D41" s="230"/>
      <c r="E41" s="249"/>
      <c r="F41" s="7" t="s">
        <v>12</v>
      </c>
      <c r="G41" s="93">
        <v>100</v>
      </c>
      <c r="H41" s="93">
        <v>100</v>
      </c>
      <c r="I41" s="93">
        <v>100</v>
      </c>
      <c r="J41" s="93">
        <v>100</v>
      </c>
      <c r="K41" s="93">
        <v>100</v>
      </c>
      <c r="L41" s="93">
        <v>100</v>
      </c>
      <c r="M41" s="93">
        <v>100</v>
      </c>
      <c r="N41" s="93">
        <v>100</v>
      </c>
      <c r="O41" s="4"/>
      <c r="P41" s="4"/>
      <c r="Q41" s="4"/>
      <c r="R41" s="4"/>
    </row>
    <row r="42" spans="1:18" ht="13.5" customHeight="1">
      <c r="A42" s="227"/>
      <c r="B42" s="228" t="s">
        <v>913</v>
      </c>
      <c r="C42" s="231"/>
      <c r="D42" s="231"/>
      <c r="E42" s="228"/>
      <c r="F42" s="7" t="s">
        <v>10</v>
      </c>
      <c r="G42" s="7">
        <v>341</v>
      </c>
      <c r="H42" s="7">
        <v>341</v>
      </c>
      <c r="I42" s="94">
        <v>169</v>
      </c>
      <c r="J42" s="94">
        <v>169</v>
      </c>
      <c r="K42" s="94">
        <v>99</v>
      </c>
      <c r="L42" s="94">
        <v>99</v>
      </c>
      <c r="M42" s="94">
        <v>92</v>
      </c>
      <c r="N42" s="94">
        <v>92</v>
      </c>
      <c r="O42" s="4"/>
      <c r="P42" s="4"/>
      <c r="Q42" s="4"/>
      <c r="R42" s="4"/>
    </row>
    <row r="43" spans="1:18" ht="15">
      <c r="A43" s="227"/>
      <c r="B43" s="229"/>
      <c r="C43" s="232"/>
      <c r="D43" s="232"/>
      <c r="E43" s="229"/>
      <c r="F43" s="7" t="s">
        <v>11</v>
      </c>
      <c r="G43" s="7">
        <v>341</v>
      </c>
      <c r="H43" s="7">
        <v>341</v>
      </c>
      <c r="I43" s="94">
        <v>169</v>
      </c>
      <c r="J43" s="94">
        <v>169</v>
      </c>
      <c r="K43" s="94">
        <v>99</v>
      </c>
      <c r="L43" s="94">
        <v>99</v>
      </c>
      <c r="M43" s="94">
        <v>92</v>
      </c>
      <c r="N43" s="94">
        <v>92</v>
      </c>
      <c r="O43" s="4"/>
      <c r="P43" s="4"/>
      <c r="Q43" s="4"/>
      <c r="R43" s="4"/>
    </row>
    <row r="44" spans="1:18" ht="12.75" customHeight="1">
      <c r="A44" s="227"/>
      <c r="B44" s="230"/>
      <c r="C44" s="233"/>
      <c r="D44" s="233"/>
      <c r="E44" s="230"/>
      <c r="F44" s="7" t="s">
        <v>12</v>
      </c>
      <c r="G44" s="93">
        <v>100</v>
      </c>
      <c r="H44" s="93">
        <v>100</v>
      </c>
      <c r="I44" s="93">
        <v>100</v>
      </c>
      <c r="J44" s="93">
        <v>100</v>
      </c>
      <c r="K44" s="93">
        <v>100</v>
      </c>
      <c r="L44" s="93">
        <v>100</v>
      </c>
      <c r="M44" s="93">
        <v>100</v>
      </c>
      <c r="N44" s="93">
        <v>100</v>
      </c>
      <c r="O44" s="4"/>
      <c r="P44" s="4"/>
      <c r="Q44" s="4"/>
      <c r="R44" s="4"/>
    </row>
    <row r="45" spans="1:18" ht="15">
      <c r="A45" s="227">
        <v>13</v>
      </c>
      <c r="B45" s="231" t="s">
        <v>31</v>
      </c>
      <c r="C45" s="231">
        <v>150202</v>
      </c>
      <c r="D45" s="228" t="s">
        <v>602</v>
      </c>
      <c r="E45" s="228"/>
      <c r="F45" s="7" t="s">
        <v>10</v>
      </c>
      <c r="G45" s="7">
        <f>I45+K45+M45+O45+Q45</f>
        <v>61</v>
      </c>
      <c r="H45" s="7">
        <f>J45+L45+N45+P45+R45</f>
        <v>61</v>
      </c>
      <c r="I45" s="7">
        <v>14</v>
      </c>
      <c r="J45" s="7">
        <v>14</v>
      </c>
      <c r="K45" s="4">
        <v>9</v>
      </c>
      <c r="L45" s="4">
        <v>9</v>
      </c>
      <c r="M45" s="4">
        <v>19</v>
      </c>
      <c r="N45" s="4">
        <v>19</v>
      </c>
      <c r="O45" s="4">
        <v>19</v>
      </c>
      <c r="P45" s="4">
        <v>19</v>
      </c>
      <c r="Q45" s="4"/>
      <c r="R45" s="4"/>
    </row>
    <row r="46" spans="1:18" ht="15">
      <c r="A46" s="227"/>
      <c r="B46" s="232"/>
      <c r="C46" s="232"/>
      <c r="D46" s="229"/>
      <c r="E46" s="229"/>
      <c r="F46" s="7" t="s">
        <v>11</v>
      </c>
      <c r="G46" s="7">
        <f>I46+K46+M46+O46+Q46</f>
        <v>0</v>
      </c>
      <c r="H46" s="7">
        <f>J46+L46+N46+P46+R46</f>
        <v>0</v>
      </c>
      <c r="I46" s="7"/>
      <c r="J46" s="7"/>
      <c r="K46" s="4"/>
      <c r="L46" s="4"/>
      <c r="M46" s="4"/>
      <c r="N46" s="4"/>
      <c r="O46" s="4"/>
      <c r="P46" s="4"/>
      <c r="Q46" s="4"/>
      <c r="R46" s="4"/>
    </row>
    <row r="47" spans="1:18" ht="15">
      <c r="A47" s="227"/>
      <c r="B47" s="233"/>
      <c r="C47" s="233"/>
      <c r="D47" s="230"/>
      <c r="E47" s="230"/>
      <c r="F47" s="7" t="s">
        <v>12</v>
      </c>
      <c r="G47" s="9"/>
      <c r="H47" s="9"/>
      <c r="I47" s="9"/>
      <c r="J47" s="9"/>
      <c r="K47" s="4"/>
      <c r="L47" s="4"/>
      <c r="M47" s="4"/>
      <c r="N47" s="4"/>
      <c r="O47" s="4"/>
      <c r="P47" s="4"/>
      <c r="Q47" s="4"/>
      <c r="R47" s="4"/>
    </row>
    <row r="48" spans="1:18" ht="15">
      <c r="A48" s="227">
        <v>14</v>
      </c>
      <c r="B48" s="231" t="s">
        <v>31</v>
      </c>
      <c r="C48" s="231">
        <v>150700</v>
      </c>
      <c r="D48" s="228" t="s">
        <v>604</v>
      </c>
      <c r="E48" s="228" t="s">
        <v>602</v>
      </c>
      <c r="F48" s="7" t="s">
        <v>10</v>
      </c>
      <c r="G48" s="7">
        <f>I48+K48+M48+O48+Q48</f>
        <v>51</v>
      </c>
      <c r="H48" s="7">
        <f>J48+L48+N48+P48+R48</f>
        <v>51</v>
      </c>
      <c r="I48" s="7">
        <v>11</v>
      </c>
      <c r="J48" s="7">
        <v>11</v>
      </c>
      <c r="K48" s="4">
        <v>11</v>
      </c>
      <c r="L48" s="4">
        <v>11</v>
      </c>
      <c r="M48" s="4">
        <v>16</v>
      </c>
      <c r="N48" s="4">
        <v>16</v>
      </c>
      <c r="O48" s="4">
        <v>13</v>
      </c>
      <c r="P48" s="4">
        <v>13</v>
      </c>
      <c r="Q48" s="4"/>
      <c r="R48" s="4"/>
    </row>
    <row r="49" spans="1:18" ht="15">
      <c r="A49" s="227"/>
      <c r="B49" s="232"/>
      <c r="C49" s="232"/>
      <c r="D49" s="229"/>
      <c r="E49" s="229"/>
      <c r="F49" s="7" t="s">
        <v>11</v>
      </c>
      <c r="G49" s="7">
        <f>I49+K49+M49+O49+Q49</f>
        <v>51</v>
      </c>
      <c r="H49" s="7">
        <f>J49+L49+N49+P49+R49</f>
        <v>51</v>
      </c>
      <c r="I49" s="7">
        <v>11</v>
      </c>
      <c r="J49" s="7">
        <v>11</v>
      </c>
      <c r="K49" s="4">
        <v>11</v>
      </c>
      <c r="L49" s="4">
        <v>11</v>
      </c>
      <c r="M49" s="4">
        <v>16</v>
      </c>
      <c r="N49" s="4">
        <v>16</v>
      </c>
      <c r="O49" s="4">
        <v>13</v>
      </c>
      <c r="P49" s="4">
        <v>13</v>
      </c>
      <c r="Q49" s="4"/>
      <c r="R49" s="4"/>
    </row>
    <row r="50" spans="1:18" ht="15">
      <c r="A50" s="227"/>
      <c r="B50" s="233"/>
      <c r="C50" s="233"/>
      <c r="D50" s="230"/>
      <c r="E50" s="230"/>
      <c r="F50" s="7" t="s">
        <v>12</v>
      </c>
      <c r="G50" s="95">
        <v>1</v>
      </c>
      <c r="H50" s="95">
        <v>1</v>
      </c>
      <c r="I50" s="95">
        <v>1</v>
      </c>
      <c r="J50" s="95">
        <v>1</v>
      </c>
      <c r="K50" s="95">
        <v>1</v>
      </c>
      <c r="L50" s="95">
        <v>1</v>
      </c>
      <c r="M50" s="95">
        <v>1</v>
      </c>
      <c r="N50" s="95">
        <v>1</v>
      </c>
      <c r="O50" s="95">
        <v>1</v>
      </c>
      <c r="P50" s="95">
        <v>1</v>
      </c>
      <c r="Q50" s="4"/>
      <c r="R50" s="4"/>
    </row>
    <row r="51" spans="1:18" ht="15">
      <c r="A51" s="231">
        <v>15</v>
      </c>
      <c r="B51" s="231" t="s">
        <v>31</v>
      </c>
      <c r="C51" s="231" t="s">
        <v>596</v>
      </c>
      <c r="D51" s="228" t="s">
        <v>1349</v>
      </c>
      <c r="E51" s="228" t="s">
        <v>1347</v>
      </c>
      <c r="F51" s="207">
        <v>54</v>
      </c>
      <c r="G51" s="207">
        <v>54</v>
      </c>
      <c r="H51" s="207">
        <v>54</v>
      </c>
      <c r="I51" s="207" t="s">
        <v>1350</v>
      </c>
      <c r="J51" s="207" t="s">
        <v>1350</v>
      </c>
      <c r="K51" s="52" t="s">
        <v>1351</v>
      </c>
      <c r="L51" s="52" t="s">
        <v>1351</v>
      </c>
      <c r="M51" s="52" t="s">
        <v>1352</v>
      </c>
      <c r="N51" s="52" t="s">
        <v>1352</v>
      </c>
      <c r="O51" s="52" t="s">
        <v>1353</v>
      </c>
      <c r="P51" s="52" t="s">
        <v>1353</v>
      </c>
      <c r="Q51" s="52"/>
      <c r="R51" s="52"/>
    </row>
    <row r="52" spans="1:18" ht="15">
      <c r="A52" s="232"/>
      <c r="B52" s="250"/>
      <c r="C52" s="250"/>
      <c r="D52" s="250"/>
      <c r="E52" s="250"/>
      <c r="F52" s="207">
        <v>54</v>
      </c>
      <c r="G52" s="207">
        <v>54</v>
      </c>
      <c r="H52" s="207">
        <v>54</v>
      </c>
      <c r="I52" s="207" t="s">
        <v>1350</v>
      </c>
      <c r="J52" s="207" t="s">
        <v>1350</v>
      </c>
      <c r="K52" s="52" t="s">
        <v>1351</v>
      </c>
      <c r="L52" s="52" t="s">
        <v>1351</v>
      </c>
      <c r="M52" s="52" t="s">
        <v>1352</v>
      </c>
      <c r="N52" s="52" t="s">
        <v>1352</v>
      </c>
      <c r="O52" s="52" t="s">
        <v>1353</v>
      </c>
      <c r="P52" s="52" t="s">
        <v>1353</v>
      </c>
      <c r="Q52" s="52"/>
      <c r="R52" s="52"/>
    </row>
    <row r="53" spans="1:18" ht="15">
      <c r="A53" s="233"/>
      <c r="B53" s="251"/>
      <c r="C53" s="251"/>
      <c r="D53" s="251"/>
      <c r="E53" s="251"/>
      <c r="F53" s="207">
        <v>54</v>
      </c>
      <c r="G53" s="208">
        <v>54</v>
      </c>
      <c r="H53" s="208">
        <v>54</v>
      </c>
      <c r="I53" s="208" t="s">
        <v>1350</v>
      </c>
      <c r="J53" s="208" t="s">
        <v>1350</v>
      </c>
      <c r="K53" s="52" t="s">
        <v>1351</v>
      </c>
      <c r="L53" s="52" t="s">
        <v>1351</v>
      </c>
      <c r="M53" s="52" t="s">
        <v>1352</v>
      </c>
      <c r="N53" s="52" t="s">
        <v>1352</v>
      </c>
      <c r="O53" s="52" t="s">
        <v>1353</v>
      </c>
      <c r="P53" s="52" t="s">
        <v>1353</v>
      </c>
      <c r="Q53" s="52"/>
      <c r="R53" s="52"/>
    </row>
    <row r="54" spans="1:18" ht="15">
      <c r="A54" s="227">
        <v>16</v>
      </c>
      <c r="B54" s="231" t="s">
        <v>31</v>
      </c>
      <c r="C54" s="231" t="s">
        <v>594</v>
      </c>
      <c r="D54" s="228" t="s">
        <v>1347</v>
      </c>
      <c r="E54" s="228" t="s">
        <v>1347</v>
      </c>
      <c r="F54" s="207" t="s">
        <v>1354</v>
      </c>
      <c r="G54" s="207" t="s">
        <v>1354</v>
      </c>
      <c r="H54" s="207" t="s">
        <v>1354</v>
      </c>
      <c r="I54" s="207" t="s">
        <v>949</v>
      </c>
      <c r="J54" s="207" t="s">
        <v>949</v>
      </c>
      <c r="K54" s="52" t="s">
        <v>1355</v>
      </c>
      <c r="L54" s="52" t="s">
        <v>1355</v>
      </c>
      <c r="M54" s="52" t="s">
        <v>1356</v>
      </c>
      <c r="N54" s="52" t="s">
        <v>1356</v>
      </c>
      <c r="O54" s="52" t="s">
        <v>1356</v>
      </c>
      <c r="P54" s="52" t="s">
        <v>1356</v>
      </c>
      <c r="Q54" s="52" t="s">
        <v>948</v>
      </c>
      <c r="R54" s="52" t="s">
        <v>948</v>
      </c>
    </row>
    <row r="55" spans="1:18" ht="15">
      <c r="A55" s="227"/>
      <c r="B55" s="232"/>
      <c r="C55" s="232"/>
      <c r="D55" s="229"/>
      <c r="E55" s="229"/>
      <c r="F55" s="207" t="s">
        <v>1354</v>
      </c>
      <c r="G55" s="207" t="s">
        <v>1354</v>
      </c>
      <c r="H55" s="207" t="s">
        <v>1354</v>
      </c>
      <c r="I55" s="207" t="s">
        <v>949</v>
      </c>
      <c r="J55" s="207" t="s">
        <v>949</v>
      </c>
      <c r="K55" s="52" t="s">
        <v>1355</v>
      </c>
      <c r="L55" s="52" t="s">
        <v>1355</v>
      </c>
      <c r="M55" s="52" t="s">
        <v>1356</v>
      </c>
      <c r="N55" s="52" t="s">
        <v>1356</v>
      </c>
      <c r="O55" s="52" t="s">
        <v>1356</v>
      </c>
      <c r="P55" s="52" t="s">
        <v>1356</v>
      </c>
      <c r="Q55" s="52" t="s">
        <v>948</v>
      </c>
      <c r="R55" s="52" t="s">
        <v>948</v>
      </c>
    </row>
    <row r="56" spans="1:18" ht="15">
      <c r="A56" s="227"/>
      <c r="B56" s="233"/>
      <c r="C56" s="233"/>
      <c r="D56" s="230"/>
      <c r="E56" s="230"/>
      <c r="F56" s="207" t="s">
        <v>1354</v>
      </c>
      <c r="G56" s="207" t="s">
        <v>1354</v>
      </c>
      <c r="H56" s="207" t="s">
        <v>1354</v>
      </c>
      <c r="I56" s="207" t="s">
        <v>949</v>
      </c>
      <c r="J56" s="207" t="s">
        <v>949</v>
      </c>
      <c r="K56" s="52" t="s">
        <v>1355</v>
      </c>
      <c r="L56" s="52" t="s">
        <v>1355</v>
      </c>
      <c r="M56" s="52" t="s">
        <v>1356</v>
      </c>
      <c r="N56" s="52" t="s">
        <v>1356</v>
      </c>
      <c r="O56" s="52" t="s">
        <v>1356</v>
      </c>
      <c r="P56" s="52" t="s">
        <v>1356</v>
      </c>
      <c r="Q56" s="52" t="s">
        <v>948</v>
      </c>
      <c r="R56" s="52" t="s">
        <v>948</v>
      </c>
    </row>
    <row r="57" spans="1:18" ht="15">
      <c r="A57" s="227">
        <v>17</v>
      </c>
      <c r="B57" s="303" t="s">
        <v>31</v>
      </c>
      <c r="C57" s="304" t="s">
        <v>1377</v>
      </c>
      <c r="D57" s="305" t="s">
        <v>476</v>
      </c>
      <c r="E57" s="305" t="s">
        <v>1414</v>
      </c>
      <c r="F57" s="207" t="s">
        <v>1415</v>
      </c>
      <c r="G57" s="207" t="s">
        <v>1415</v>
      </c>
      <c r="H57" s="207" t="s">
        <v>1415</v>
      </c>
      <c r="I57" s="207" t="s">
        <v>1356</v>
      </c>
      <c r="J57" s="207" t="s">
        <v>1356</v>
      </c>
      <c r="K57" s="52"/>
      <c r="L57" s="52"/>
      <c r="M57" s="52"/>
      <c r="N57" s="52"/>
      <c r="O57" s="52"/>
      <c r="P57" s="52"/>
      <c r="Q57" s="52"/>
      <c r="R57" s="52"/>
    </row>
    <row r="58" spans="1:18" ht="15">
      <c r="A58" s="227"/>
      <c r="B58" s="306"/>
      <c r="C58" s="307"/>
      <c r="D58" s="308"/>
      <c r="E58" s="308"/>
      <c r="F58" s="207" t="s">
        <v>1415</v>
      </c>
      <c r="G58" s="207" t="s">
        <v>1415</v>
      </c>
      <c r="H58" s="207" t="s">
        <v>1415</v>
      </c>
      <c r="I58" s="207" t="s">
        <v>1356</v>
      </c>
      <c r="J58" s="207" t="s">
        <v>1356</v>
      </c>
      <c r="K58" s="52"/>
      <c r="L58" s="52"/>
      <c r="M58" s="52"/>
      <c r="N58" s="52"/>
      <c r="O58" s="52"/>
      <c r="P58" s="52"/>
      <c r="Q58" s="52"/>
      <c r="R58" s="52"/>
    </row>
    <row r="59" spans="1:18" ht="15">
      <c r="A59" s="227"/>
      <c r="B59" s="309"/>
      <c r="C59" s="310"/>
      <c r="D59" s="311"/>
      <c r="E59" s="311"/>
      <c r="F59" s="207" t="s">
        <v>1415</v>
      </c>
      <c r="G59" s="207" t="s">
        <v>1415</v>
      </c>
      <c r="H59" s="207" t="s">
        <v>1415</v>
      </c>
      <c r="I59" s="207" t="s">
        <v>1356</v>
      </c>
      <c r="J59" s="207" t="s">
        <v>1356</v>
      </c>
      <c r="K59" s="52"/>
      <c r="L59" s="52"/>
      <c r="M59" s="52"/>
      <c r="N59" s="52"/>
      <c r="O59" s="52"/>
      <c r="P59" s="52"/>
      <c r="Q59" s="52"/>
      <c r="R59" s="52"/>
    </row>
  </sheetData>
  <sheetProtection/>
  <mergeCells count="102">
    <mergeCell ref="A57:A59"/>
    <mergeCell ref="B57:B59"/>
    <mergeCell ref="C57:C59"/>
    <mergeCell ref="D57:D59"/>
    <mergeCell ref="E57:E59"/>
    <mergeCell ref="A51:A53"/>
    <mergeCell ref="B51:B53"/>
    <mergeCell ref="C51:C53"/>
    <mergeCell ref="D51:D53"/>
    <mergeCell ref="E51:E53"/>
    <mergeCell ref="A54:A56"/>
    <mergeCell ref="B54:B56"/>
    <mergeCell ref="C54:C56"/>
    <mergeCell ref="D54:D56"/>
    <mergeCell ref="E54:E56"/>
    <mergeCell ref="A27:A29"/>
    <mergeCell ref="A48:A50"/>
    <mergeCell ref="B48:B50"/>
    <mergeCell ref="C48:C50"/>
    <mergeCell ref="D48:D50"/>
    <mergeCell ref="E48:E50"/>
    <mergeCell ref="E36:E38"/>
    <mergeCell ref="A45:A47"/>
    <mergeCell ref="B45:B47"/>
    <mergeCell ref="C45:C47"/>
    <mergeCell ref="E45:E47"/>
    <mergeCell ref="C33:C35"/>
    <mergeCell ref="C30:C32"/>
    <mergeCell ref="A30:A32"/>
    <mergeCell ref="B30:B32"/>
    <mergeCell ref="B33:B35"/>
    <mergeCell ref="D45:D47"/>
    <mergeCell ref="E39:E41"/>
    <mergeCell ref="E18:E20"/>
    <mergeCell ref="A21:A23"/>
    <mergeCell ref="D30:D32"/>
    <mergeCell ref="E33:E35"/>
    <mergeCell ref="D33:D35"/>
    <mergeCell ref="A33:A35"/>
    <mergeCell ref="C24:C26"/>
    <mergeCell ref="A24:A26"/>
    <mergeCell ref="E24:E26"/>
    <mergeCell ref="E27:E29"/>
    <mergeCell ref="E21:E23"/>
    <mergeCell ref="B42:B44"/>
    <mergeCell ref="A42:A44"/>
    <mergeCell ref="C42:C44"/>
    <mergeCell ref="D42:D44"/>
    <mergeCell ref="E42:E44"/>
    <mergeCell ref="A36:A38"/>
    <mergeCell ref="B36:B38"/>
    <mergeCell ref="C36:C38"/>
    <mergeCell ref="E30:E32"/>
    <mergeCell ref="A15:A17"/>
    <mergeCell ref="B15:B17"/>
    <mergeCell ref="C15:C17"/>
    <mergeCell ref="D15:D17"/>
    <mergeCell ref="B21:B23"/>
    <mergeCell ref="C21:C23"/>
    <mergeCell ref="D21:D23"/>
    <mergeCell ref="A18:A20"/>
    <mergeCell ref="B18:B20"/>
    <mergeCell ref="C18:C20"/>
    <mergeCell ref="D36:D38"/>
    <mergeCell ref="B24:B26"/>
    <mergeCell ref="B27:B29"/>
    <mergeCell ref="C27:C29"/>
    <mergeCell ref="D18:D20"/>
    <mergeCell ref="D24:D26"/>
    <mergeCell ref="D27:D29"/>
    <mergeCell ref="E15:E17"/>
    <mergeCell ref="O4:P4"/>
    <mergeCell ref="B9:B11"/>
    <mergeCell ref="B12:B14"/>
    <mergeCell ref="C6:C8"/>
    <mergeCell ref="C9:C11"/>
    <mergeCell ref="C12:C14"/>
    <mergeCell ref="B4:B5"/>
    <mergeCell ref="C4:C5"/>
    <mergeCell ref="B6:B8"/>
    <mergeCell ref="D12:D14"/>
    <mergeCell ref="D9:D11"/>
    <mergeCell ref="A6:A8"/>
    <mergeCell ref="F4:F5"/>
    <mergeCell ref="D4:D5"/>
    <mergeCell ref="D6:D8"/>
    <mergeCell ref="E12:E14"/>
    <mergeCell ref="Q4:R4"/>
    <mergeCell ref="I4:J4"/>
    <mergeCell ref="G4:H4"/>
    <mergeCell ref="K4:L4"/>
    <mergeCell ref="M4:N4"/>
    <mergeCell ref="E6:E8"/>
    <mergeCell ref="A4:A5"/>
    <mergeCell ref="E4:E5"/>
    <mergeCell ref="A39:A41"/>
    <mergeCell ref="D39:D41"/>
    <mergeCell ref="E9:E11"/>
    <mergeCell ref="A12:A14"/>
    <mergeCell ref="B39:B41"/>
    <mergeCell ref="C39:C41"/>
    <mergeCell ref="A9:A11"/>
  </mergeCells>
  <dataValidations count="5">
    <dataValidation errorStyle="warning" type="list" allowBlank="1" showInputMessage="1" showErrorMessage="1" sqref="B1:B51 B54 B60:B65536 B57">
      <formula1>УЧП</formula1>
    </dataValidation>
    <dataValidation errorStyle="warning" allowBlank="1" showInputMessage="1" showErrorMessage="1" sqref="C9 C1:C6 C12 C18:C51 C54 C60:C65536"/>
    <dataValidation errorStyle="warning" type="list" allowBlank="1" showInputMessage="1" showErrorMessage="1" sqref="D1:D6 D9 D12 D18:D44 D48:D50 D60:D65536 D57">
      <formula1>НПС</formula1>
    </dataValidation>
    <dataValidation errorStyle="warning" type="list" allowBlank="1" showInputMessage="1" showErrorMessage="1" sqref="E1:E14 D45:D47 E18:E51 D54:E54 D51 E60:E65536 E57">
      <formula1>ПРОФ</formula1>
    </dataValidation>
    <dataValidation errorStyle="warning" type="list" allowBlank="1" showInputMessage="1" showErrorMessage="1" sqref="C15 C57">
      <formula1>ОКСО</formula1>
    </dataValidation>
  </dataValidations>
  <printOptions/>
  <pageMargins left="0.75" right="0.75" top="1" bottom="1" header="0.5" footer="0.5"/>
  <pageSetup horizontalDpi="600" verticalDpi="600" orientation="landscape" paperSize="9" scale="70" r:id="rId1"/>
</worksheet>
</file>

<file path=xl/worksheets/sheet20.xml><?xml version="1.0" encoding="utf-8"?>
<worksheet xmlns="http://schemas.openxmlformats.org/spreadsheetml/2006/main" xmlns:r="http://schemas.openxmlformats.org/officeDocument/2006/relationships">
  <dimension ref="A1:P17"/>
  <sheetViews>
    <sheetView zoomScale="110" zoomScaleNormal="110" zoomScalePageLayoutView="0" workbookViewId="0" topLeftCell="A1">
      <selection activeCell="A1" sqref="A1:O18"/>
    </sheetView>
  </sheetViews>
  <sheetFormatPr defaultColWidth="9.140625" defaultRowHeight="12.75"/>
  <cols>
    <col min="1" max="1" width="4.57421875" style="1" customWidth="1"/>
    <col min="2" max="2" width="9.140625" style="1" customWidth="1"/>
    <col min="3" max="3" width="6.140625" style="1" customWidth="1"/>
    <col min="4" max="4" width="6.57421875" style="1" customWidth="1"/>
    <col min="5" max="5" width="6.7109375" style="1" customWidth="1"/>
    <col min="6" max="6" width="7.57421875" style="1" customWidth="1"/>
    <col min="7" max="7" width="6.28125" style="1" customWidth="1"/>
    <col min="8" max="8" width="6.7109375" style="1" customWidth="1"/>
    <col min="9" max="9" width="6.8515625" style="53" customWidth="1"/>
    <col min="10" max="10" width="7.00390625" style="1" customWidth="1"/>
    <col min="11" max="11" width="13.8515625" style="1" customWidth="1"/>
    <col min="12" max="16384" width="9.140625" style="1" customWidth="1"/>
  </cols>
  <sheetData>
    <row r="1" ht="12.75">
      <c r="L1" s="1" t="s">
        <v>836</v>
      </c>
    </row>
    <row r="2" ht="12.75">
      <c r="C2" s="1" t="s">
        <v>106</v>
      </c>
    </row>
    <row r="3" ht="12.75"/>
    <row r="4" spans="1:15" s="11" customFormat="1" ht="29.25" customHeight="1">
      <c r="A4" s="302" t="s">
        <v>0</v>
      </c>
      <c r="B4" s="302" t="s">
        <v>3</v>
      </c>
      <c r="C4" s="302" t="s">
        <v>98</v>
      </c>
      <c r="D4" s="302"/>
      <c r="E4" s="302" t="s">
        <v>105</v>
      </c>
      <c r="F4" s="302"/>
      <c r="G4" s="302"/>
      <c r="H4" s="302"/>
      <c r="I4" s="302"/>
      <c r="J4" s="302"/>
      <c r="K4" s="302" t="s">
        <v>830</v>
      </c>
      <c r="L4" s="302" t="s">
        <v>831</v>
      </c>
      <c r="M4" s="302" t="s">
        <v>145</v>
      </c>
      <c r="N4" s="302" t="s">
        <v>832</v>
      </c>
      <c r="O4" s="302" t="s">
        <v>833</v>
      </c>
    </row>
    <row r="5" spans="1:15" ht="122.25" customHeight="1">
      <c r="A5" s="302"/>
      <c r="B5" s="302"/>
      <c r="C5" s="12" t="s">
        <v>99</v>
      </c>
      <c r="D5" s="12" t="s">
        <v>100</v>
      </c>
      <c r="E5" s="12" t="s">
        <v>33</v>
      </c>
      <c r="F5" s="12" t="s">
        <v>34</v>
      </c>
      <c r="G5" s="12" t="s">
        <v>101</v>
      </c>
      <c r="H5" s="12" t="s">
        <v>102</v>
      </c>
      <c r="I5" s="12" t="s">
        <v>103</v>
      </c>
      <c r="J5" s="12" t="s">
        <v>104</v>
      </c>
      <c r="K5" s="302"/>
      <c r="L5" s="302"/>
      <c r="M5" s="302"/>
      <c r="N5" s="302"/>
      <c r="O5" s="302"/>
    </row>
    <row r="6" spans="1:15" ht="12.75">
      <c r="A6" s="5">
        <v>1</v>
      </c>
      <c r="B6" s="5">
        <v>2</v>
      </c>
      <c r="C6" s="5">
        <v>3</v>
      </c>
      <c r="D6" s="5">
        <v>4</v>
      </c>
      <c r="E6" s="5">
        <v>5</v>
      </c>
      <c r="F6" s="5">
        <v>6</v>
      </c>
      <c r="G6" s="5">
        <v>7</v>
      </c>
      <c r="H6" s="5">
        <v>8</v>
      </c>
      <c r="I6" s="5">
        <v>9</v>
      </c>
      <c r="J6" s="5">
        <v>10</v>
      </c>
      <c r="K6" s="5">
        <v>11</v>
      </c>
      <c r="L6" s="5">
        <v>12</v>
      </c>
      <c r="M6" s="5">
        <v>13</v>
      </c>
      <c r="N6" s="5">
        <v>14</v>
      </c>
      <c r="O6" s="5">
        <v>15</v>
      </c>
    </row>
    <row r="7" spans="1:16" ht="12.75">
      <c r="A7" s="4" t="s">
        <v>1344</v>
      </c>
      <c r="B7" s="4" t="s">
        <v>31</v>
      </c>
      <c r="C7" s="4">
        <v>10</v>
      </c>
      <c r="D7" s="4">
        <v>9</v>
      </c>
      <c r="E7" s="4">
        <v>369</v>
      </c>
      <c r="F7" s="4">
        <v>364</v>
      </c>
      <c r="G7" s="4">
        <v>32</v>
      </c>
      <c r="H7" s="4">
        <v>12</v>
      </c>
      <c r="I7" s="4">
        <v>394</v>
      </c>
      <c r="J7" s="4">
        <v>3</v>
      </c>
      <c r="K7" s="4">
        <v>23</v>
      </c>
      <c r="L7" s="4">
        <v>21</v>
      </c>
      <c r="M7" s="4">
        <v>0</v>
      </c>
      <c r="N7" s="4">
        <v>0</v>
      </c>
      <c r="O7" s="4">
        <v>0</v>
      </c>
      <c r="P7" s="220"/>
    </row>
    <row r="8" spans="1:16" ht="12.75">
      <c r="A8" s="4"/>
      <c r="B8" s="4"/>
      <c r="C8" s="4"/>
      <c r="D8" s="4"/>
      <c r="E8" s="4"/>
      <c r="F8" s="4"/>
      <c r="G8" s="4"/>
      <c r="H8" s="4"/>
      <c r="I8" s="57"/>
      <c r="J8" s="4"/>
      <c r="K8" s="4"/>
      <c r="L8" s="4"/>
      <c r="M8" s="4"/>
      <c r="N8" s="4"/>
      <c r="O8" s="4"/>
      <c r="P8" s="220"/>
    </row>
    <row r="9" spans="1:15" ht="12.75">
      <c r="A9" s="4"/>
      <c r="B9" s="4"/>
      <c r="C9" s="4"/>
      <c r="D9" s="4"/>
      <c r="E9" s="4"/>
      <c r="F9" s="4"/>
      <c r="G9" s="4"/>
      <c r="H9" s="4"/>
      <c r="I9" s="57"/>
      <c r="J9" s="4"/>
      <c r="K9" s="4"/>
      <c r="L9" s="4"/>
      <c r="M9" s="4"/>
      <c r="N9" s="4"/>
      <c r="O9" s="4"/>
    </row>
    <row r="15" ht="12.75">
      <c r="B15" s="20" t="s">
        <v>133</v>
      </c>
    </row>
    <row r="16" ht="12.75">
      <c r="B16" s="1" t="s">
        <v>124</v>
      </c>
    </row>
    <row r="17" ht="12.75">
      <c r="B17" s="1" t="s">
        <v>123</v>
      </c>
    </row>
  </sheetData>
  <sheetProtection/>
  <mergeCells count="9">
    <mergeCell ref="M4:M5"/>
    <mergeCell ref="O4:O5"/>
    <mergeCell ref="B4:B5"/>
    <mergeCell ref="A4:A5"/>
    <mergeCell ref="E4:J4"/>
    <mergeCell ref="K4:K5"/>
    <mergeCell ref="N4:N5"/>
    <mergeCell ref="L4:L5"/>
    <mergeCell ref="C4:D4"/>
  </mergeCells>
  <dataValidations count="1">
    <dataValidation type="list" allowBlank="1" showInputMessage="1" showErrorMessage="1" sqref="B1:B65536">
      <formula1>УЧП</formula1>
    </dataValidation>
  </dataValidations>
  <printOptions/>
  <pageMargins left="0.75" right="0.75" top="1" bottom="1" header="0.5" footer="0.5"/>
  <pageSetup horizontalDpi="600" verticalDpi="600" orientation="landscape" paperSize="9" r:id="rId3"/>
  <legacyDrawing r:id="rId2"/>
</worksheet>
</file>

<file path=xl/worksheets/sheet21.xml><?xml version="1.0" encoding="utf-8"?>
<worksheet xmlns="http://schemas.openxmlformats.org/spreadsheetml/2006/main" xmlns:r="http://schemas.openxmlformats.org/officeDocument/2006/relationships">
  <dimension ref="A1:G1041"/>
  <sheetViews>
    <sheetView zoomScalePageLayoutView="0" workbookViewId="0" topLeftCell="A1">
      <selection activeCell="C25" sqref="C25"/>
    </sheetView>
  </sheetViews>
  <sheetFormatPr defaultColWidth="19.7109375" defaultRowHeight="12.75"/>
  <cols>
    <col min="1" max="16384" width="19.7109375" style="34" customWidth="1"/>
  </cols>
  <sheetData>
    <row r="1" ht="12.75">
      <c r="A1" s="33" t="s">
        <v>165</v>
      </c>
    </row>
    <row r="2" ht="12.75">
      <c r="A2" s="35" t="s">
        <v>15</v>
      </c>
    </row>
    <row r="3" spans="1:3" ht="12.75">
      <c r="A3" s="35" t="s">
        <v>16</v>
      </c>
      <c r="C3" s="34" t="s">
        <v>707</v>
      </c>
    </row>
    <row r="4" spans="1:3" ht="12.75">
      <c r="A4" s="35" t="s">
        <v>17</v>
      </c>
      <c r="C4" s="34" t="s">
        <v>708</v>
      </c>
    </row>
    <row r="5" ht="12.75">
      <c r="A5" s="35" t="s">
        <v>18</v>
      </c>
    </row>
    <row r="6" ht="12.75">
      <c r="A6" s="35" t="s">
        <v>19</v>
      </c>
    </row>
    <row r="7" ht="12.75">
      <c r="A7" s="35" t="s">
        <v>20</v>
      </c>
    </row>
    <row r="8" ht="12.75">
      <c r="A8" s="35" t="s">
        <v>21</v>
      </c>
    </row>
    <row r="9" ht="12.75">
      <c r="A9" s="35" t="s">
        <v>22</v>
      </c>
    </row>
    <row r="10" ht="12.75">
      <c r="A10" s="35" t="s">
        <v>23</v>
      </c>
    </row>
    <row r="11" ht="12.75">
      <c r="A11" s="35" t="s">
        <v>160</v>
      </c>
    </row>
    <row r="12" ht="12.75">
      <c r="A12" s="35" t="s">
        <v>24</v>
      </c>
    </row>
    <row r="13" ht="12.75">
      <c r="A13" s="35" t="s">
        <v>25</v>
      </c>
    </row>
    <row r="14" ht="12.75">
      <c r="A14" s="35" t="s">
        <v>26</v>
      </c>
    </row>
    <row r="15" ht="12.75">
      <c r="A15" s="35" t="s">
        <v>31</v>
      </c>
    </row>
    <row r="16" ht="12.75">
      <c r="A16" s="35" t="s">
        <v>27</v>
      </c>
    </row>
    <row r="17" ht="12.75">
      <c r="A17" s="35" t="s">
        <v>28</v>
      </c>
    </row>
    <row r="18" ht="12.75">
      <c r="A18" s="35" t="s">
        <v>29</v>
      </c>
    </row>
    <row r="19" ht="12.75">
      <c r="A19" s="35" t="s">
        <v>30</v>
      </c>
    </row>
    <row r="20" ht="12.75">
      <c r="A20" s="36" t="s">
        <v>161</v>
      </c>
    </row>
    <row r="21" ht="12.75">
      <c r="A21" s="36" t="s">
        <v>162</v>
      </c>
    </row>
    <row r="22" ht="12.75">
      <c r="A22" s="36" t="s">
        <v>163</v>
      </c>
    </row>
    <row r="23" ht="12.75">
      <c r="A23" s="36" t="s">
        <v>164</v>
      </c>
    </row>
    <row r="25" spans="1:2" ht="25.5">
      <c r="A25" s="37" t="s">
        <v>166</v>
      </c>
      <c r="B25" s="37">
        <v>1</v>
      </c>
    </row>
    <row r="26" spans="1:2" ht="25.5">
      <c r="A26" s="37" t="s">
        <v>296</v>
      </c>
      <c r="B26" s="37">
        <v>6</v>
      </c>
    </row>
    <row r="27" spans="1:2" ht="25.5">
      <c r="A27" s="37" t="s">
        <v>217</v>
      </c>
      <c r="B27" s="37">
        <v>46</v>
      </c>
    </row>
    <row r="28" spans="1:2" ht="25.5">
      <c r="A28" s="37" t="s">
        <v>244</v>
      </c>
      <c r="B28" s="37">
        <v>2</v>
      </c>
    </row>
    <row r="29" spans="1:2" ht="12.75">
      <c r="A29" s="37" t="s">
        <v>206</v>
      </c>
      <c r="B29" s="38">
        <v>3</v>
      </c>
    </row>
    <row r="30" spans="1:2" ht="25.5">
      <c r="A30" s="37" t="s">
        <v>197</v>
      </c>
      <c r="B30" s="40">
        <v>146</v>
      </c>
    </row>
    <row r="31" spans="1:2" ht="12.75">
      <c r="A31" s="37" t="s">
        <v>169</v>
      </c>
      <c r="B31" s="37">
        <v>62</v>
      </c>
    </row>
    <row r="32" spans="1:2" ht="38.25">
      <c r="A32" s="39" t="s">
        <v>176</v>
      </c>
      <c r="B32" s="39">
        <v>9</v>
      </c>
    </row>
    <row r="33" spans="1:2" ht="38.25">
      <c r="A33" s="37" t="s">
        <v>287</v>
      </c>
      <c r="B33" s="37">
        <v>139</v>
      </c>
    </row>
    <row r="34" spans="1:2" ht="38.25">
      <c r="A34" s="37" t="s">
        <v>263</v>
      </c>
      <c r="B34" s="38">
        <v>11</v>
      </c>
    </row>
    <row r="35" spans="1:2" ht="25.5">
      <c r="A35" s="37" t="s">
        <v>200</v>
      </c>
      <c r="B35" s="37">
        <v>12</v>
      </c>
    </row>
    <row r="36" spans="1:2" ht="25.5">
      <c r="A36" s="37" t="s">
        <v>235</v>
      </c>
      <c r="B36" s="42">
        <v>13</v>
      </c>
    </row>
    <row r="37" spans="1:2" ht="51">
      <c r="A37" s="37" t="s">
        <v>170</v>
      </c>
      <c r="B37" s="37">
        <v>14</v>
      </c>
    </row>
    <row r="38" spans="1:2" ht="12.75">
      <c r="A38" s="37" t="s">
        <v>213</v>
      </c>
      <c r="B38" s="38">
        <v>15</v>
      </c>
    </row>
    <row r="39" spans="1:2" ht="12.75">
      <c r="A39" s="37" t="s">
        <v>172</v>
      </c>
      <c r="B39" s="37">
        <v>16</v>
      </c>
    </row>
    <row r="40" spans="1:2" ht="76.5">
      <c r="A40" s="37" t="s">
        <v>177</v>
      </c>
      <c r="B40" s="37">
        <v>17</v>
      </c>
    </row>
    <row r="41" spans="1:2" ht="25.5">
      <c r="A41" s="37" t="s">
        <v>245</v>
      </c>
      <c r="B41" s="37">
        <v>18</v>
      </c>
    </row>
    <row r="42" spans="1:2" ht="12.75">
      <c r="A42" s="37" t="s">
        <v>183</v>
      </c>
      <c r="B42" s="37">
        <v>19</v>
      </c>
    </row>
    <row r="43" spans="1:2" ht="51">
      <c r="A43" s="37" t="s">
        <v>188</v>
      </c>
      <c r="B43" s="40">
        <v>20</v>
      </c>
    </row>
    <row r="44" spans="1:2" ht="76.5">
      <c r="A44" s="37" t="s">
        <v>238</v>
      </c>
      <c r="B44" s="37">
        <v>22</v>
      </c>
    </row>
    <row r="45" spans="1:2" ht="38.25">
      <c r="A45" s="37" t="s">
        <v>246</v>
      </c>
      <c r="B45" s="37">
        <v>23</v>
      </c>
    </row>
    <row r="46" spans="1:2" ht="25.5">
      <c r="A46" s="37" t="s">
        <v>290</v>
      </c>
      <c r="B46" s="37">
        <v>25</v>
      </c>
    </row>
    <row r="47" spans="1:2" ht="25.5">
      <c r="A47" s="37" t="s">
        <v>215</v>
      </c>
      <c r="B47" s="37">
        <v>27</v>
      </c>
    </row>
    <row r="48" spans="1:2" ht="25.5">
      <c r="A48" s="37" t="s">
        <v>207</v>
      </c>
      <c r="B48" s="37">
        <v>28</v>
      </c>
    </row>
    <row r="49" spans="1:2" ht="12.75">
      <c r="A49" s="42" t="s">
        <v>275</v>
      </c>
      <c r="B49" s="42">
        <v>29</v>
      </c>
    </row>
    <row r="50" spans="1:2" ht="38.25">
      <c r="A50" s="37" t="s">
        <v>186</v>
      </c>
      <c r="B50" s="37">
        <v>72</v>
      </c>
    </row>
    <row r="51" spans="1:2" ht="12.75">
      <c r="A51" s="37" t="s">
        <v>221</v>
      </c>
      <c r="B51" s="38">
        <v>30</v>
      </c>
    </row>
    <row r="52" spans="1:2" ht="12.75">
      <c r="A52" s="37" t="s">
        <v>194</v>
      </c>
      <c r="B52" s="40">
        <v>33</v>
      </c>
    </row>
    <row r="53" spans="1:2" ht="38.25">
      <c r="A53" s="37" t="s">
        <v>204</v>
      </c>
      <c r="B53" s="38">
        <v>34</v>
      </c>
    </row>
    <row r="54" spans="1:2" ht="51">
      <c r="A54" s="37" t="s">
        <v>203</v>
      </c>
      <c r="B54" s="38">
        <v>36</v>
      </c>
    </row>
    <row r="55" spans="1:2" ht="51">
      <c r="A55" s="37" t="s">
        <v>249</v>
      </c>
      <c r="B55" s="37">
        <v>134</v>
      </c>
    </row>
    <row r="56" spans="1:2" ht="25.5">
      <c r="A56" s="37" t="s">
        <v>211</v>
      </c>
      <c r="B56" s="37">
        <v>38</v>
      </c>
    </row>
    <row r="57" spans="1:2" ht="12.75">
      <c r="A57" s="38" t="s">
        <v>233</v>
      </c>
      <c r="B57" s="37">
        <v>37</v>
      </c>
    </row>
    <row r="58" spans="1:2" ht="25.5">
      <c r="A58" s="37" t="s">
        <v>259</v>
      </c>
      <c r="B58" s="37">
        <v>39</v>
      </c>
    </row>
    <row r="59" spans="1:2" ht="51">
      <c r="A59" s="37" t="s">
        <v>293</v>
      </c>
      <c r="B59" s="38">
        <v>24</v>
      </c>
    </row>
    <row r="60" spans="1:2" ht="12.75">
      <c r="A60" s="37" t="s">
        <v>227</v>
      </c>
      <c r="B60" s="41">
        <v>40</v>
      </c>
    </row>
    <row r="61" spans="1:2" ht="12.75">
      <c r="A61" s="37" t="s">
        <v>220</v>
      </c>
      <c r="B61" s="38">
        <v>42</v>
      </c>
    </row>
    <row r="62" spans="1:2" ht="25.5">
      <c r="A62" s="37" t="s">
        <v>295</v>
      </c>
      <c r="B62" s="37">
        <v>145</v>
      </c>
    </row>
    <row r="63" spans="1:2" ht="25.5">
      <c r="A63" s="37" t="s">
        <v>205</v>
      </c>
      <c r="B63" s="37">
        <v>43</v>
      </c>
    </row>
    <row r="64" spans="1:2" ht="51">
      <c r="A64" s="37" t="s">
        <v>210</v>
      </c>
      <c r="B64" s="37">
        <v>44</v>
      </c>
    </row>
    <row r="65" spans="1:2" ht="12.75">
      <c r="A65" s="38" t="s">
        <v>167</v>
      </c>
      <c r="B65" s="37">
        <v>45</v>
      </c>
    </row>
    <row r="66" spans="1:2" ht="38.25">
      <c r="A66" s="37" t="s">
        <v>282</v>
      </c>
      <c r="B66" s="37">
        <v>47</v>
      </c>
    </row>
    <row r="67" spans="1:2" ht="38.25">
      <c r="A67" s="37" t="s">
        <v>288</v>
      </c>
      <c r="B67" s="37">
        <v>48</v>
      </c>
    </row>
    <row r="68" spans="1:2" ht="12.75">
      <c r="A68" s="37" t="s">
        <v>178</v>
      </c>
      <c r="B68" s="37">
        <v>49</v>
      </c>
    </row>
    <row r="69" spans="1:2" ht="51">
      <c r="A69" s="37" t="s">
        <v>173</v>
      </c>
      <c r="B69" s="37">
        <v>51</v>
      </c>
    </row>
    <row r="70" spans="1:2" ht="38.25">
      <c r="A70" s="37" t="s">
        <v>201</v>
      </c>
      <c r="B70" s="38">
        <v>50</v>
      </c>
    </row>
    <row r="71" spans="1:2" ht="38.25">
      <c r="A71" s="37" t="s">
        <v>209</v>
      </c>
      <c r="B71" s="37">
        <v>53</v>
      </c>
    </row>
    <row r="72" spans="1:2" ht="51">
      <c r="A72" s="42" t="s">
        <v>278</v>
      </c>
      <c r="B72" s="37">
        <v>55</v>
      </c>
    </row>
    <row r="73" spans="1:2" ht="38.25">
      <c r="A73" s="39" t="s">
        <v>268</v>
      </c>
      <c r="B73" s="37">
        <v>56</v>
      </c>
    </row>
    <row r="74" spans="1:2" ht="76.5">
      <c r="A74" s="37" t="s">
        <v>230</v>
      </c>
      <c r="B74" s="41">
        <v>57</v>
      </c>
    </row>
    <row r="75" spans="1:2" ht="38.25">
      <c r="A75" s="37" t="s">
        <v>264</v>
      </c>
      <c r="B75" s="38">
        <v>148</v>
      </c>
    </row>
    <row r="76" spans="1:2" ht="38.25">
      <c r="A76" s="37" t="s">
        <v>222</v>
      </c>
      <c r="B76" s="38">
        <v>59</v>
      </c>
    </row>
    <row r="77" spans="1:2" ht="25.5">
      <c r="A77" s="37" t="s">
        <v>253</v>
      </c>
      <c r="B77" s="37">
        <v>86</v>
      </c>
    </row>
    <row r="78" spans="1:2" ht="12.75">
      <c r="A78" s="37" t="s">
        <v>198</v>
      </c>
      <c r="B78" s="37">
        <v>60</v>
      </c>
    </row>
    <row r="79" spans="1:2" ht="12.75">
      <c r="A79" s="37" t="s">
        <v>179</v>
      </c>
      <c r="B79" s="37">
        <v>150</v>
      </c>
    </row>
    <row r="80" spans="1:2" ht="102">
      <c r="A80" s="37" t="s">
        <v>243</v>
      </c>
      <c r="B80" s="37">
        <v>5</v>
      </c>
    </row>
    <row r="81" spans="1:2" ht="38.25">
      <c r="A81" s="37" t="s">
        <v>250</v>
      </c>
      <c r="B81" s="37">
        <v>120</v>
      </c>
    </row>
    <row r="82" spans="1:2" ht="25.5">
      <c r="A82" s="42" t="s">
        <v>281</v>
      </c>
      <c r="B82" s="38">
        <v>61</v>
      </c>
    </row>
    <row r="83" spans="1:2" ht="38.25">
      <c r="A83" s="37" t="s">
        <v>294</v>
      </c>
      <c r="B83" s="37">
        <v>66</v>
      </c>
    </row>
    <row r="84" spans="1:2" ht="12.75">
      <c r="A84" s="37" t="s">
        <v>216</v>
      </c>
      <c r="B84" s="37">
        <v>65</v>
      </c>
    </row>
    <row r="85" spans="1:2" ht="51">
      <c r="A85" s="37" t="s">
        <v>248</v>
      </c>
      <c r="B85" s="37">
        <v>67</v>
      </c>
    </row>
    <row r="86" spans="1:2" ht="38.25">
      <c r="A86" s="37" t="s">
        <v>174</v>
      </c>
      <c r="B86" s="38">
        <v>4</v>
      </c>
    </row>
    <row r="87" spans="1:2" ht="63.75">
      <c r="A87" s="37" t="s">
        <v>242</v>
      </c>
      <c r="B87" s="37">
        <v>68</v>
      </c>
    </row>
    <row r="88" spans="1:2" ht="25.5">
      <c r="A88" s="39" t="s">
        <v>274</v>
      </c>
      <c r="B88" s="37">
        <v>70</v>
      </c>
    </row>
    <row r="89" spans="1:2" ht="25.5">
      <c r="A89" s="37" t="s">
        <v>184</v>
      </c>
      <c r="B89" s="37">
        <v>71</v>
      </c>
    </row>
    <row r="90" spans="1:2" ht="12.75">
      <c r="A90" s="37" t="s">
        <v>262</v>
      </c>
      <c r="B90" s="38">
        <v>73</v>
      </c>
    </row>
    <row r="91" spans="1:2" ht="38.25">
      <c r="A91" s="37" t="s">
        <v>257</v>
      </c>
      <c r="B91" s="37">
        <v>74</v>
      </c>
    </row>
    <row r="92" spans="1:2" ht="25.5">
      <c r="A92" s="37" t="s">
        <v>256</v>
      </c>
      <c r="B92" s="37">
        <v>76</v>
      </c>
    </row>
    <row r="93" spans="1:2" ht="25.5">
      <c r="A93" s="37" t="s">
        <v>241</v>
      </c>
      <c r="B93" s="37">
        <v>77</v>
      </c>
    </row>
    <row r="94" spans="1:2" ht="12.75">
      <c r="A94" s="37" t="s">
        <v>202</v>
      </c>
      <c r="B94" s="38">
        <v>78</v>
      </c>
    </row>
    <row r="95" spans="1:2" ht="63.75">
      <c r="A95" s="37" t="s">
        <v>187</v>
      </c>
      <c r="B95" s="37">
        <v>79</v>
      </c>
    </row>
    <row r="96" spans="1:2" ht="51">
      <c r="A96" s="37" t="s">
        <v>181</v>
      </c>
      <c r="B96" s="38">
        <v>80</v>
      </c>
    </row>
    <row r="97" spans="1:2" ht="12.75">
      <c r="A97" s="38" t="s">
        <v>236</v>
      </c>
      <c r="B97" s="42">
        <v>81</v>
      </c>
    </row>
    <row r="98" spans="1:2" ht="38.25">
      <c r="A98" s="37" t="s">
        <v>234</v>
      </c>
      <c r="B98" s="42">
        <v>52</v>
      </c>
    </row>
    <row r="99" spans="1:2" ht="25.5">
      <c r="A99" s="37" t="s">
        <v>208</v>
      </c>
      <c r="B99" s="37">
        <v>82</v>
      </c>
    </row>
    <row r="100" spans="1:2" ht="51">
      <c r="A100" s="37" t="s">
        <v>189</v>
      </c>
      <c r="B100" s="40">
        <v>83</v>
      </c>
    </row>
    <row r="101" spans="1:2" ht="25.5">
      <c r="A101" s="37" t="s">
        <v>185</v>
      </c>
      <c r="B101" s="37">
        <v>147</v>
      </c>
    </row>
    <row r="102" spans="1:2" ht="25.5">
      <c r="A102" s="37" t="s">
        <v>252</v>
      </c>
      <c r="B102" s="37">
        <v>85</v>
      </c>
    </row>
    <row r="103" spans="1:2" ht="63.75">
      <c r="A103" s="37" t="s">
        <v>251</v>
      </c>
      <c r="B103" s="37">
        <v>84</v>
      </c>
    </row>
    <row r="104" spans="1:2" ht="63.75">
      <c r="A104" s="37" t="s">
        <v>261</v>
      </c>
      <c r="B104" s="37">
        <v>115</v>
      </c>
    </row>
    <row r="105" spans="1:2" ht="38.25">
      <c r="A105" s="39" t="s">
        <v>271</v>
      </c>
      <c r="B105" s="37">
        <v>87</v>
      </c>
    </row>
    <row r="106" spans="1:2" ht="25.5">
      <c r="A106" s="39" t="s">
        <v>270</v>
      </c>
      <c r="B106" s="37">
        <v>88</v>
      </c>
    </row>
    <row r="107" spans="1:2" ht="38.25">
      <c r="A107" s="37" t="s">
        <v>182</v>
      </c>
      <c r="B107" s="38">
        <v>89</v>
      </c>
    </row>
    <row r="108" spans="1:2" ht="25.5">
      <c r="A108" s="42" t="s">
        <v>276</v>
      </c>
      <c r="B108" s="42">
        <v>90</v>
      </c>
    </row>
    <row r="109" spans="1:2" ht="12.75">
      <c r="A109" s="42" t="s">
        <v>279</v>
      </c>
      <c r="B109" s="38">
        <v>91</v>
      </c>
    </row>
    <row r="110" spans="1:2" ht="38.25">
      <c r="A110" s="42" t="s">
        <v>277</v>
      </c>
      <c r="B110" s="42">
        <v>92</v>
      </c>
    </row>
    <row r="111" spans="1:2" ht="38.25">
      <c r="A111" s="42" t="s">
        <v>280</v>
      </c>
      <c r="B111" s="38">
        <v>93</v>
      </c>
    </row>
    <row r="112" spans="1:2" ht="38.25">
      <c r="A112" s="37" t="s">
        <v>265</v>
      </c>
      <c r="B112" s="38">
        <v>149</v>
      </c>
    </row>
    <row r="113" spans="1:2" ht="12.75">
      <c r="A113" s="42" t="s">
        <v>232</v>
      </c>
      <c r="B113" s="42">
        <v>94</v>
      </c>
    </row>
    <row r="114" spans="1:2" ht="12.75">
      <c r="A114" s="37" t="s">
        <v>254</v>
      </c>
      <c r="B114" s="38">
        <v>142</v>
      </c>
    </row>
    <row r="115" spans="1:2" ht="12.75">
      <c r="A115" s="37" t="s">
        <v>240</v>
      </c>
      <c r="B115" s="37">
        <v>138</v>
      </c>
    </row>
    <row r="116" spans="1:2" ht="25.5">
      <c r="A116" s="37" t="s">
        <v>195</v>
      </c>
      <c r="B116" s="40">
        <v>95</v>
      </c>
    </row>
    <row r="117" spans="1:2" ht="38.25">
      <c r="A117" s="37" t="s">
        <v>214</v>
      </c>
      <c r="B117" s="38">
        <v>96</v>
      </c>
    </row>
    <row r="118" spans="1:2" ht="25.5">
      <c r="A118" s="37" t="s">
        <v>258</v>
      </c>
      <c r="B118" s="37">
        <v>97</v>
      </c>
    </row>
    <row r="119" spans="1:2" ht="38.25">
      <c r="A119" s="37" t="s">
        <v>286</v>
      </c>
      <c r="B119" s="37">
        <v>98</v>
      </c>
    </row>
    <row r="120" spans="1:2" ht="12.75">
      <c r="A120" s="37" t="s">
        <v>225</v>
      </c>
      <c r="B120" s="38">
        <v>99</v>
      </c>
    </row>
    <row r="121" spans="1:2" ht="25.5">
      <c r="A121" s="37" t="s">
        <v>219</v>
      </c>
      <c r="B121" s="38">
        <v>100</v>
      </c>
    </row>
    <row r="122" spans="1:2" ht="38.25">
      <c r="A122" s="37" t="s">
        <v>223</v>
      </c>
      <c r="B122" s="38">
        <v>101</v>
      </c>
    </row>
    <row r="123" spans="1:2" ht="38.25">
      <c r="A123" s="37" t="s">
        <v>229</v>
      </c>
      <c r="B123" s="41">
        <v>102</v>
      </c>
    </row>
    <row r="124" spans="1:2" ht="25.5">
      <c r="A124" s="37" t="s">
        <v>190</v>
      </c>
      <c r="B124" s="40">
        <v>103</v>
      </c>
    </row>
    <row r="125" spans="1:2" ht="38.25">
      <c r="A125" s="37" t="s">
        <v>196</v>
      </c>
      <c r="B125" s="40">
        <v>104</v>
      </c>
    </row>
    <row r="126" spans="1:2" ht="25.5">
      <c r="A126" s="39" t="s">
        <v>267</v>
      </c>
      <c r="B126" s="38">
        <v>106</v>
      </c>
    </row>
    <row r="127" spans="1:2" ht="25.5">
      <c r="A127" s="37" t="s">
        <v>292</v>
      </c>
      <c r="B127" s="38">
        <v>140</v>
      </c>
    </row>
    <row r="128" spans="1:2" ht="38.25">
      <c r="A128" s="37" t="s">
        <v>212</v>
      </c>
      <c r="B128" s="37">
        <v>107</v>
      </c>
    </row>
    <row r="129" spans="1:2" ht="51">
      <c r="A129" s="37" t="s">
        <v>218</v>
      </c>
      <c r="B129" s="37">
        <v>105</v>
      </c>
    </row>
    <row r="130" spans="1:2" ht="25.5">
      <c r="A130" s="37" t="s">
        <v>191</v>
      </c>
      <c r="B130" s="40">
        <v>108</v>
      </c>
    </row>
    <row r="131" spans="1:2" ht="25.5">
      <c r="A131" s="39" t="s">
        <v>266</v>
      </c>
      <c r="B131" s="37">
        <v>109</v>
      </c>
    </row>
    <row r="132" spans="1:2" ht="76.5">
      <c r="A132" s="37" t="s">
        <v>239</v>
      </c>
      <c r="B132" s="37">
        <v>110</v>
      </c>
    </row>
    <row r="133" spans="1:2" ht="63.75">
      <c r="A133" s="37" t="s">
        <v>180</v>
      </c>
      <c r="B133" s="37">
        <v>113</v>
      </c>
    </row>
    <row r="134" spans="1:2" ht="38.25">
      <c r="A134" s="37" t="s">
        <v>260</v>
      </c>
      <c r="B134" s="37">
        <v>54</v>
      </c>
    </row>
    <row r="135" spans="1:2" ht="51">
      <c r="A135" s="39" t="s">
        <v>269</v>
      </c>
      <c r="B135" s="37">
        <v>111</v>
      </c>
    </row>
    <row r="136" spans="1:2" ht="51">
      <c r="A136" s="37" t="s">
        <v>193</v>
      </c>
      <c r="B136" s="40">
        <v>112</v>
      </c>
    </row>
    <row r="137" spans="1:2" ht="25.5">
      <c r="A137" s="37" t="s">
        <v>291</v>
      </c>
      <c r="B137" s="38">
        <v>114</v>
      </c>
    </row>
    <row r="138" spans="1:2" ht="51">
      <c r="A138" s="37" t="s">
        <v>247</v>
      </c>
      <c r="B138" s="37">
        <v>118</v>
      </c>
    </row>
    <row r="139" spans="1:2" ht="25.5">
      <c r="A139" s="37" t="s">
        <v>237</v>
      </c>
      <c r="B139" s="37">
        <v>143</v>
      </c>
    </row>
    <row r="140" spans="1:2" ht="12.75">
      <c r="A140" s="39" t="s">
        <v>273</v>
      </c>
      <c r="B140" s="37">
        <v>119</v>
      </c>
    </row>
    <row r="141" spans="1:2" ht="25.5">
      <c r="A141" s="37" t="s">
        <v>224</v>
      </c>
      <c r="B141" s="38">
        <v>21</v>
      </c>
    </row>
    <row r="142" spans="1:2" ht="12.75">
      <c r="A142" s="37" t="s">
        <v>255</v>
      </c>
      <c r="B142" s="38">
        <v>121</v>
      </c>
    </row>
    <row r="143" spans="1:2" ht="25.5">
      <c r="A143" s="37" t="s">
        <v>283</v>
      </c>
      <c r="B143" s="37">
        <v>122</v>
      </c>
    </row>
    <row r="144" spans="1:2" ht="25.5">
      <c r="A144" s="37" t="s">
        <v>231</v>
      </c>
      <c r="B144" s="41">
        <v>123</v>
      </c>
    </row>
    <row r="145" spans="1:2" ht="25.5">
      <c r="A145" s="37" t="s">
        <v>199</v>
      </c>
      <c r="B145" s="37">
        <v>116</v>
      </c>
    </row>
    <row r="146" spans="1:2" ht="25.5">
      <c r="A146" s="39" t="s">
        <v>175</v>
      </c>
      <c r="B146" s="39">
        <v>31</v>
      </c>
    </row>
    <row r="147" spans="1:2" ht="12.75">
      <c r="A147" s="37" t="s">
        <v>171</v>
      </c>
      <c r="B147" s="37">
        <v>126</v>
      </c>
    </row>
    <row r="148" spans="1:2" ht="38.25">
      <c r="A148" s="37" t="s">
        <v>284</v>
      </c>
      <c r="B148" s="37">
        <v>127</v>
      </c>
    </row>
    <row r="149" spans="1:2" ht="38.25">
      <c r="A149" s="37" t="s">
        <v>285</v>
      </c>
      <c r="B149" s="37">
        <v>128</v>
      </c>
    </row>
    <row r="150" spans="1:2" ht="25.5">
      <c r="A150" s="37" t="s">
        <v>289</v>
      </c>
      <c r="B150" s="37">
        <v>129</v>
      </c>
    </row>
    <row r="151" spans="1:2" ht="51">
      <c r="A151" s="37" t="s">
        <v>192</v>
      </c>
      <c r="B151" s="40">
        <v>144</v>
      </c>
    </row>
    <row r="152" spans="1:2" ht="51">
      <c r="A152" s="37" t="s">
        <v>168</v>
      </c>
      <c r="B152" s="37">
        <v>141</v>
      </c>
    </row>
    <row r="153" spans="1:2" ht="12.75">
      <c r="A153" s="37" t="s">
        <v>272</v>
      </c>
      <c r="B153" s="37">
        <v>131</v>
      </c>
    </row>
    <row r="154" spans="1:2" ht="12.75">
      <c r="A154" s="37" t="s">
        <v>226</v>
      </c>
      <c r="B154" s="41">
        <v>132</v>
      </c>
    </row>
    <row r="155" spans="1:2" ht="12.75">
      <c r="A155" s="37" t="s">
        <v>228</v>
      </c>
      <c r="B155" s="38">
        <v>133</v>
      </c>
    </row>
    <row r="157" ht="12.75">
      <c r="A157" s="37">
        <v>1</v>
      </c>
    </row>
    <row r="158" ht="12.75">
      <c r="A158" s="37">
        <v>2</v>
      </c>
    </row>
    <row r="159" ht="12.75">
      <c r="A159" s="38">
        <v>3</v>
      </c>
    </row>
    <row r="160" ht="12.75">
      <c r="A160" s="38">
        <v>4</v>
      </c>
    </row>
    <row r="161" ht="12.75">
      <c r="A161" s="37">
        <v>5</v>
      </c>
    </row>
    <row r="162" ht="12.75">
      <c r="A162" s="37">
        <v>6</v>
      </c>
    </row>
    <row r="163" ht="12.75">
      <c r="A163" s="39">
        <v>9</v>
      </c>
    </row>
    <row r="164" ht="12.75">
      <c r="A164" s="38">
        <v>11</v>
      </c>
    </row>
    <row r="165" ht="12.75">
      <c r="A165" s="37">
        <v>12</v>
      </c>
    </row>
    <row r="166" ht="12.75">
      <c r="A166" s="42">
        <v>13</v>
      </c>
    </row>
    <row r="167" ht="12.75">
      <c r="A167" s="37">
        <v>14</v>
      </c>
    </row>
    <row r="168" ht="12.75">
      <c r="A168" s="38">
        <v>15</v>
      </c>
    </row>
    <row r="169" ht="12.75">
      <c r="A169" s="37">
        <v>16</v>
      </c>
    </row>
    <row r="170" ht="12.75">
      <c r="A170" s="37">
        <v>17</v>
      </c>
    </row>
    <row r="171" ht="12.75">
      <c r="A171" s="37">
        <v>18</v>
      </c>
    </row>
    <row r="172" ht="12.75">
      <c r="A172" s="37">
        <v>19</v>
      </c>
    </row>
    <row r="173" ht="12.75">
      <c r="A173" s="40">
        <v>20</v>
      </c>
    </row>
    <row r="174" ht="12.75">
      <c r="A174" s="38">
        <v>21</v>
      </c>
    </row>
    <row r="175" ht="12.75">
      <c r="A175" s="37">
        <v>22</v>
      </c>
    </row>
    <row r="176" ht="12.75">
      <c r="A176" s="37">
        <v>23</v>
      </c>
    </row>
    <row r="177" ht="12.75">
      <c r="A177" s="38">
        <v>24</v>
      </c>
    </row>
    <row r="178" ht="12.75">
      <c r="A178" s="37">
        <v>25</v>
      </c>
    </row>
    <row r="179" ht="12.75">
      <c r="A179" s="37">
        <v>27</v>
      </c>
    </row>
    <row r="180" ht="12.75">
      <c r="A180" s="37">
        <v>28</v>
      </c>
    </row>
    <row r="181" ht="12.75">
      <c r="A181" s="42">
        <v>29</v>
      </c>
    </row>
    <row r="182" ht="12.75">
      <c r="A182" s="38">
        <v>30</v>
      </c>
    </row>
    <row r="183" ht="12.75">
      <c r="A183" s="39">
        <v>31</v>
      </c>
    </row>
    <row r="184" ht="12.75">
      <c r="A184" s="40">
        <v>33</v>
      </c>
    </row>
    <row r="185" ht="12.75">
      <c r="A185" s="38">
        <v>34</v>
      </c>
    </row>
    <row r="186" ht="12.75">
      <c r="A186" s="38">
        <v>36</v>
      </c>
    </row>
    <row r="187" ht="12.75">
      <c r="A187" s="37">
        <v>37</v>
      </c>
    </row>
    <row r="188" ht="12.75">
      <c r="A188" s="37">
        <v>38</v>
      </c>
    </row>
    <row r="189" ht="12.75">
      <c r="A189" s="37">
        <v>39</v>
      </c>
    </row>
    <row r="190" ht="12.75">
      <c r="A190" s="41">
        <v>40</v>
      </c>
    </row>
    <row r="191" ht="12.75">
      <c r="A191" s="38">
        <v>42</v>
      </c>
    </row>
    <row r="192" ht="12.75">
      <c r="A192" s="37">
        <v>43</v>
      </c>
    </row>
    <row r="193" ht="12.75">
      <c r="A193" s="37">
        <v>44</v>
      </c>
    </row>
    <row r="194" ht="12.75">
      <c r="A194" s="37">
        <v>45</v>
      </c>
    </row>
    <row r="195" ht="12.75">
      <c r="A195" s="37">
        <v>46</v>
      </c>
    </row>
    <row r="196" ht="12.75">
      <c r="A196" s="37">
        <v>47</v>
      </c>
    </row>
    <row r="197" ht="12.75">
      <c r="A197" s="37">
        <v>48</v>
      </c>
    </row>
    <row r="198" ht="12.75">
      <c r="A198" s="37">
        <v>49</v>
      </c>
    </row>
    <row r="199" ht="12.75">
      <c r="A199" s="38">
        <v>50</v>
      </c>
    </row>
    <row r="200" ht="12.75">
      <c r="A200" s="37">
        <v>51</v>
      </c>
    </row>
    <row r="201" ht="12.75">
      <c r="A201" s="42">
        <v>52</v>
      </c>
    </row>
    <row r="202" ht="12.75">
      <c r="A202" s="37">
        <v>53</v>
      </c>
    </row>
    <row r="203" ht="12.75">
      <c r="A203" s="37">
        <v>54</v>
      </c>
    </row>
    <row r="204" ht="12.75">
      <c r="A204" s="37">
        <v>55</v>
      </c>
    </row>
    <row r="205" ht="12.75">
      <c r="A205" s="37">
        <v>56</v>
      </c>
    </row>
    <row r="206" ht="12.75">
      <c r="A206" s="41">
        <v>57</v>
      </c>
    </row>
    <row r="207" ht="12.75">
      <c r="A207" s="38">
        <v>59</v>
      </c>
    </row>
    <row r="208" ht="12.75">
      <c r="A208" s="37">
        <v>60</v>
      </c>
    </row>
    <row r="209" ht="12.75">
      <c r="A209" s="38">
        <v>61</v>
      </c>
    </row>
    <row r="210" ht="12.75">
      <c r="A210" s="37">
        <v>62</v>
      </c>
    </row>
    <row r="211" ht="12.75">
      <c r="A211" s="37">
        <v>65</v>
      </c>
    </row>
    <row r="212" ht="12.75">
      <c r="A212" s="37">
        <v>66</v>
      </c>
    </row>
    <row r="213" ht="12.75">
      <c r="A213" s="37">
        <v>67</v>
      </c>
    </row>
    <row r="214" ht="12.75">
      <c r="A214" s="37">
        <v>68</v>
      </c>
    </row>
    <row r="215" ht="12.75">
      <c r="A215" s="37">
        <v>70</v>
      </c>
    </row>
    <row r="216" ht="12.75">
      <c r="A216" s="37">
        <v>71</v>
      </c>
    </row>
    <row r="217" ht="12.75">
      <c r="A217" s="37">
        <v>72</v>
      </c>
    </row>
    <row r="218" ht="12.75">
      <c r="A218" s="38">
        <v>73</v>
      </c>
    </row>
    <row r="219" ht="12.75">
      <c r="A219" s="37">
        <v>74</v>
      </c>
    </row>
    <row r="220" ht="12.75">
      <c r="A220" s="37">
        <v>76</v>
      </c>
    </row>
    <row r="221" ht="12.75">
      <c r="A221" s="37">
        <v>77</v>
      </c>
    </row>
    <row r="222" ht="12.75">
      <c r="A222" s="38">
        <v>78</v>
      </c>
    </row>
    <row r="223" ht="12.75">
      <c r="A223" s="37">
        <v>79</v>
      </c>
    </row>
    <row r="224" ht="12.75">
      <c r="A224" s="38">
        <v>80</v>
      </c>
    </row>
    <row r="225" ht="12.75">
      <c r="A225" s="42">
        <v>81</v>
      </c>
    </row>
    <row r="226" ht="12.75">
      <c r="A226" s="37">
        <v>82</v>
      </c>
    </row>
    <row r="227" ht="12.75">
      <c r="A227" s="40">
        <v>83</v>
      </c>
    </row>
    <row r="228" ht="12.75">
      <c r="A228" s="37">
        <v>84</v>
      </c>
    </row>
    <row r="229" ht="12.75">
      <c r="A229" s="37">
        <v>85</v>
      </c>
    </row>
    <row r="230" ht="12.75">
      <c r="A230" s="37">
        <v>86</v>
      </c>
    </row>
    <row r="231" ht="12.75">
      <c r="A231" s="37">
        <v>87</v>
      </c>
    </row>
    <row r="232" ht="12.75">
      <c r="A232" s="37">
        <v>88</v>
      </c>
    </row>
    <row r="233" ht="12.75">
      <c r="A233" s="38">
        <v>89</v>
      </c>
    </row>
    <row r="234" ht="12.75">
      <c r="A234" s="42">
        <v>90</v>
      </c>
    </row>
    <row r="235" ht="12.75">
      <c r="A235" s="38">
        <v>91</v>
      </c>
    </row>
    <row r="236" ht="12.75">
      <c r="A236" s="42">
        <v>92</v>
      </c>
    </row>
    <row r="237" ht="12.75">
      <c r="A237" s="38">
        <v>93</v>
      </c>
    </row>
    <row r="238" ht="12.75">
      <c r="A238" s="42">
        <v>94</v>
      </c>
    </row>
    <row r="239" ht="12.75">
      <c r="A239" s="40">
        <v>95</v>
      </c>
    </row>
    <row r="240" ht="12.75">
      <c r="A240" s="38">
        <v>96</v>
      </c>
    </row>
    <row r="241" ht="12.75">
      <c r="A241" s="37">
        <v>97</v>
      </c>
    </row>
    <row r="242" ht="12.75">
      <c r="A242" s="37">
        <v>98</v>
      </c>
    </row>
    <row r="243" ht="12.75">
      <c r="A243" s="38">
        <v>99</v>
      </c>
    </row>
    <row r="244" ht="12.75">
      <c r="A244" s="38">
        <v>100</v>
      </c>
    </row>
    <row r="245" ht="12.75">
      <c r="A245" s="38">
        <v>101</v>
      </c>
    </row>
    <row r="246" ht="12.75">
      <c r="A246" s="41">
        <v>102</v>
      </c>
    </row>
    <row r="247" ht="12.75">
      <c r="A247" s="40">
        <v>103</v>
      </c>
    </row>
    <row r="248" ht="12.75">
      <c r="A248" s="40">
        <v>104</v>
      </c>
    </row>
    <row r="249" ht="12.75">
      <c r="A249" s="37">
        <v>105</v>
      </c>
    </row>
    <row r="250" ht="12.75">
      <c r="A250" s="38">
        <v>106</v>
      </c>
    </row>
    <row r="251" ht="12.75">
      <c r="A251" s="37">
        <v>107</v>
      </c>
    </row>
    <row r="252" ht="12.75">
      <c r="A252" s="40">
        <v>108</v>
      </c>
    </row>
    <row r="253" ht="12.75">
      <c r="A253" s="37">
        <v>109</v>
      </c>
    </row>
    <row r="254" ht="12.75">
      <c r="A254" s="37">
        <v>110</v>
      </c>
    </row>
    <row r="255" ht="12.75">
      <c r="A255" s="37">
        <v>111</v>
      </c>
    </row>
    <row r="256" ht="12.75">
      <c r="A256" s="40">
        <v>112</v>
      </c>
    </row>
    <row r="257" ht="12.75">
      <c r="A257" s="37">
        <v>113</v>
      </c>
    </row>
    <row r="258" ht="12.75">
      <c r="A258" s="38">
        <v>114</v>
      </c>
    </row>
    <row r="259" ht="12.75">
      <c r="A259" s="37">
        <v>115</v>
      </c>
    </row>
    <row r="260" ht="12.75">
      <c r="A260" s="37">
        <v>116</v>
      </c>
    </row>
    <row r="261" ht="12.75">
      <c r="A261" s="37">
        <v>118</v>
      </c>
    </row>
    <row r="262" ht="12.75">
      <c r="A262" s="37">
        <v>119</v>
      </c>
    </row>
    <row r="263" ht="12.75">
      <c r="A263" s="37">
        <v>120</v>
      </c>
    </row>
    <row r="264" ht="12.75">
      <c r="A264" s="38">
        <v>121</v>
      </c>
    </row>
    <row r="265" ht="12.75">
      <c r="A265" s="37">
        <v>122</v>
      </c>
    </row>
    <row r="266" ht="12.75">
      <c r="A266" s="41">
        <v>123</v>
      </c>
    </row>
    <row r="267" ht="12.75">
      <c r="A267" s="37">
        <v>126</v>
      </c>
    </row>
    <row r="268" ht="12.75">
      <c r="A268" s="37">
        <v>127</v>
      </c>
    </row>
    <row r="269" ht="12.75">
      <c r="A269" s="37">
        <v>128</v>
      </c>
    </row>
    <row r="270" ht="12.75">
      <c r="A270" s="37">
        <v>129</v>
      </c>
    </row>
    <row r="271" ht="12.75">
      <c r="A271" s="37">
        <v>131</v>
      </c>
    </row>
    <row r="272" ht="12.75">
      <c r="A272" s="41">
        <v>132</v>
      </c>
    </row>
    <row r="273" ht="12.75">
      <c r="A273" s="38">
        <v>133</v>
      </c>
    </row>
    <row r="274" ht="12.75">
      <c r="A274" s="37">
        <v>134</v>
      </c>
    </row>
    <row r="275" ht="12.75">
      <c r="A275" s="37">
        <v>138</v>
      </c>
    </row>
    <row r="276" ht="12.75">
      <c r="A276" s="37">
        <v>139</v>
      </c>
    </row>
    <row r="277" ht="12.75">
      <c r="A277" s="38">
        <v>140</v>
      </c>
    </row>
    <row r="278" ht="12.75">
      <c r="A278" s="37">
        <v>141</v>
      </c>
    </row>
    <row r="279" ht="12.75">
      <c r="A279" s="38">
        <v>142</v>
      </c>
    </row>
    <row r="280" ht="12.75">
      <c r="A280" s="37">
        <v>143</v>
      </c>
    </row>
    <row r="281" ht="12.75">
      <c r="A281" s="40">
        <v>144</v>
      </c>
    </row>
    <row r="282" ht="12.75">
      <c r="A282" s="37">
        <v>145</v>
      </c>
    </row>
    <row r="283" ht="12.75">
      <c r="A283" s="40">
        <v>146</v>
      </c>
    </row>
    <row r="284" ht="12.75">
      <c r="A284" s="37">
        <v>147</v>
      </c>
    </row>
    <row r="285" ht="12.75">
      <c r="A285" s="38">
        <v>148</v>
      </c>
    </row>
    <row r="286" ht="12.75">
      <c r="A286" s="38">
        <v>149</v>
      </c>
    </row>
    <row r="287" ht="12.75">
      <c r="A287" s="37">
        <v>150</v>
      </c>
    </row>
    <row r="289" spans="1:3" ht="12.75">
      <c r="A289" s="43" t="s">
        <v>441</v>
      </c>
      <c r="B289" s="37" t="s">
        <v>442</v>
      </c>
      <c r="C289" s="37"/>
    </row>
    <row r="290" spans="1:3" ht="12.75">
      <c r="A290" s="43" t="s">
        <v>446</v>
      </c>
      <c r="B290" s="37" t="s">
        <v>447</v>
      </c>
      <c r="C290" s="37"/>
    </row>
    <row r="291" spans="1:3" ht="12.75">
      <c r="A291" s="43" t="s">
        <v>439</v>
      </c>
      <c r="B291" s="37" t="s">
        <v>440</v>
      </c>
      <c r="C291" s="37"/>
    </row>
    <row r="292" spans="1:3" ht="51">
      <c r="A292" s="43" t="s">
        <v>471</v>
      </c>
      <c r="B292" s="37" t="s">
        <v>472</v>
      </c>
      <c r="C292" s="37"/>
    </row>
    <row r="293" spans="1:3" ht="38.25">
      <c r="A293" s="43" t="s">
        <v>449</v>
      </c>
      <c r="B293" s="37" t="s">
        <v>450</v>
      </c>
      <c r="C293" s="37"/>
    </row>
    <row r="294" spans="1:3" ht="38.25">
      <c r="A294" s="43" t="s">
        <v>706</v>
      </c>
      <c r="B294" s="37" t="s">
        <v>456</v>
      </c>
      <c r="C294" s="37"/>
    </row>
    <row r="295" spans="1:3" ht="38.25">
      <c r="A295" s="43" t="s">
        <v>452</v>
      </c>
      <c r="B295" s="37" t="s">
        <v>453</v>
      </c>
      <c r="C295" s="37"/>
    </row>
    <row r="296" spans="1:3" ht="38.25">
      <c r="A296" s="43" t="s">
        <v>705</v>
      </c>
      <c r="B296" s="37" t="s">
        <v>456</v>
      </c>
      <c r="C296" s="37"/>
    </row>
    <row r="297" spans="1:3" ht="38.25">
      <c r="A297" s="43" t="s">
        <v>704</v>
      </c>
      <c r="B297" s="37" t="s">
        <v>448</v>
      </c>
      <c r="C297" s="37"/>
    </row>
    <row r="298" spans="1:3" ht="12.75">
      <c r="A298" s="43" t="s">
        <v>609</v>
      </c>
      <c r="B298" s="37" t="s">
        <v>610</v>
      </c>
      <c r="C298" s="37"/>
    </row>
    <row r="299" spans="1:3" ht="25.5">
      <c r="A299" s="43" t="s">
        <v>622</v>
      </c>
      <c r="B299" s="37" t="s">
        <v>623</v>
      </c>
      <c r="C299" s="37"/>
    </row>
    <row r="300" spans="1:3" ht="12.75">
      <c r="A300" s="43" t="s">
        <v>611</v>
      </c>
      <c r="B300" s="37" t="s">
        <v>612</v>
      </c>
      <c r="C300" s="37"/>
    </row>
    <row r="301" spans="1:3" ht="12.75">
      <c r="A301" s="43" t="s">
        <v>624</v>
      </c>
      <c r="B301" s="37" t="s">
        <v>625</v>
      </c>
      <c r="C301" s="37"/>
    </row>
    <row r="302" spans="1:3" ht="12.75">
      <c r="A302" s="43" t="s">
        <v>324</v>
      </c>
      <c r="B302" s="37" t="s">
        <v>325</v>
      </c>
      <c r="C302" s="37"/>
    </row>
    <row r="303" spans="1:3" ht="12.75">
      <c r="A303" s="43" t="s">
        <v>320</v>
      </c>
      <c r="B303" s="37" t="s">
        <v>321</v>
      </c>
      <c r="C303" s="37"/>
    </row>
    <row r="304" spans="1:3" ht="25.5">
      <c r="A304" s="43" t="s">
        <v>320</v>
      </c>
      <c r="B304" s="37" t="s">
        <v>326</v>
      </c>
      <c r="C304" s="37"/>
    </row>
    <row r="305" spans="1:3" ht="12.75">
      <c r="A305" s="43" t="s">
        <v>322</v>
      </c>
      <c r="B305" s="37" t="s">
        <v>323</v>
      </c>
      <c r="C305" s="37"/>
    </row>
    <row r="306" spans="1:3" ht="12.75">
      <c r="A306" s="43" t="s">
        <v>331</v>
      </c>
      <c r="B306" s="37" t="s">
        <v>332</v>
      </c>
      <c r="C306" s="37"/>
    </row>
    <row r="307" spans="1:3" ht="12.75">
      <c r="A307" s="43" t="s">
        <v>327</v>
      </c>
      <c r="B307" s="37" t="s">
        <v>328</v>
      </c>
      <c r="C307" s="37"/>
    </row>
    <row r="308" spans="1:3" ht="12.75">
      <c r="A308" s="43" t="s">
        <v>333</v>
      </c>
      <c r="B308" s="37" t="s">
        <v>334</v>
      </c>
      <c r="C308" s="37"/>
    </row>
    <row r="309" spans="1:3" ht="25.5">
      <c r="A309" s="43" t="s">
        <v>329</v>
      </c>
      <c r="B309" s="37" t="s">
        <v>330</v>
      </c>
      <c r="C309" s="37"/>
    </row>
    <row r="310" spans="1:3" ht="12.75">
      <c r="A310" s="44" t="s">
        <v>485</v>
      </c>
      <c r="B310" s="37" t="s">
        <v>486</v>
      </c>
      <c r="C310" s="37"/>
    </row>
    <row r="311" spans="1:3" ht="12.75">
      <c r="A311" s="43" t="s">
        <v>483</v>
      </c>
      <c r="B311" s="37" t="s">
        <v>484</v>
      </c>
      <c r="C311" s="37"/>
    </row>
    <row r="312" spans="1:3" ht="12.75">
      <c r="A312" s="43" t="s">
        <v>536</v>
      </c>
      <c r="B312" s="37" t="s">
        <v>537</v>
      </c>
      <c r="C312" s="37"/>
    </row>
    <row r="313" spans="1:3" ht="12.75">
      <c r="A313" s="43" t="s">
        <v>701</v>
      </c>
      <c r="B313" s="37" t="s">
        <v>697</v>
      </c>
      <c r="C313" s="37"/>
    </row>
    <row r="314" spans="1:3" ht="12.75">
      <c r="A314" s="43" t="s">
        <v>538</v>
      </c>
      <c r="B314" s="37" t="s">
        <v>539</v>
      </c>
      <c r="C314" s="37"/>
    </row>
    <row r="315" spans="1:3" ht="12.75">
      <c r="A315" s="46" t="s">
        <v>641</v>
      </c>
      <c r="B315" s="42" t="s">
        <v>642</v>
      </c>
      <c r="C315" s="42"/>
    </row>
    <row r="316" spans="1:3" ht="25.5">
      <c r="A316" s="46" t="s">
        <v>650</v>
      </c>
      <c r="B316" s="42" t="s">
        <v>651</v>
      </c>
      <c r="C316" s="42"/>
    </row>
    <row r="317" spans="1:3" ht="12.75">
      <c r="A317" s="43" t="s">
        <v>698</v>
      </c>
      <c r="B317" s="37" t="s">
        <v>699</v>
      </c>
      <c r="C317" s="37"/>
    </row>
    <row r="318" spans="1:3" ht="63.75">
      <c r="A318" s="43" t="s">
        <v>413</v>
      </c>
      <c r="B318" s="37" t="s">
        <v>414</v>
      </c>
      <c r="C318" s="37"/>
    </row>
    <row r="319" spans="1:3" ht="12.75">
      <c r="A319" s="43" t="s">
        <v>643</v>
      </c>
      <c r="B319" s="37" t="s">
        <v>642</v>
      </c>
      <c r="C319" s="42"/>
    </row>
    <row r="320" spans="1:3" ht="12.75">
      <c r="A320" s="43" t="s">
        <v>514</v>
      </c>
      <c r="B320" s="41" t="s">
        <v>515</v>
      </c>
      <c r="C320" s="41"/>
    </row>
    <row r="321" spans="1:3" ht="25.5">
      <c r="A321" s="43" t="s">
        <v>646</v>
      </c>
      <c r="B321" s="37" t="s">
        <v>647</v>
      </c>
      <c r="C321" s="37"/>
    </row>
    <row r="322" spans="1:3" ht="25.5">
      <c r="A322" s="43" t="s">
        <v>421</v>
      </c>
      <c r="B322" s="37" t="s">
        <v>422</v>
      </c>
      <c r="C322" s="37"/>
    </row>
    <row r="323" spans="1:3" ht="12.75">
      <c r="A323" s="43" t="s">
        <v>500</v>
      </c>
      <c r="B323" s="37" t="s">
        <v>496</v>
      </c>
      <c r="C323" s="37"/>
    </row>
    <row r="324" spans="1:3" ht="25.5">
      <c r="A324" s="43" t="s">
        <v>504</v>
      </c>
      <c r="B324" s="37" t="s">
        <v>505</v>
      </c>
      <c r="C324" s="37"/>
    </row>
    <row r="325" spans="1:3" ht="89.25">
      <c r="A325" s="43" t="s">
        <v>490</v>
      </c>
      <c r="B325" s="37" t="s">
        <v>491</v>
      </c>
      <c r="C325" s="37"/>
    </row>
    <row r="326" spans="1:3" ht="51">
      <c r="A326" s="43" t="s">
        <v>508</v>
      </c>
      <c r="B326" s="37" t="s">
        <v>509</v>
      </c>
      <c r="C326" s="37"/>
    </row>
    <row r="327" spans="1:3" ht="12.75">
      <c r="A327" s="43" t="s">
        <v>418</v>
      </c>
      <c r="B327" s="37" t="s">
        <v>419</v>
      </c>
      <c r="C327" s="37"/>
    </row>
    <row r="328" spans="1:3" ht="12.75">
      <c r="A328" s="46" t="s">
        <v>644</v>
      </c>
      <c r="B328" s="42" t="s">
        <v>645</v>
      </c>
      <c r="C328" s="42"/>
    </row>
    <row r="329" spans="1:3" ht="12.75">
      <c r="A329" s="43" t="s">
        <v>433</v>
      </c>
      <c r="B329" s="37" t="s">
        <v>416</v>
      </c>
      <c r="C329" s="37"/>
    </row>
    <row r="330" spans="1:3" ht="12.75">
      <c r="A330" s="43" t="s">
        <v>527</v>
      </c>
      <c r="B330" s="38" t="s">
        <v>416</v>
      </c>
      <c r="C330" s="41"/>
    </row>
    <row r="331" spans="1:3" ht="12.75">
      <c r="A331" s="43" t="s">
        <v>516</v>
      </c>
      <c r="B331" s="37" t="s">
        <v>517</v>
      </c>
      <c r="C331" s="37"/>
    </row>
    <row r="332" spans="1:3" ht="12.75">
      <c r="A332" s="44" t="s">
        <v>510</v>
      </c>
      <c r="B332" s="37" t="s">
        <v>496</v>
      </c>
      <c r="C332" s="37"/>
    </row>
    <row r="333" spans="1:3" ht="12.75">
      <c r="A333" s="43" t="s">
        <v>502</v>
      </c>
      <c r="B333" s="37" t="s">
        <v>496</v>
      </c>
      <c r="C333" s="37"/>
    </row>
    <row r="334" spans="1:3" ht="51">
      <c r="A334" s="44" t="s">
        <v>492</v>
      </c>
      <c r="B334" s="37" t="s">
        <v>493</v>
      </c>
      <c r="C334" s="37"/>
    </row>
    <row r="335" spans="1:3" ht="12.75">
      <c r="A335" s="43" t="s">
        <v>436</v>
      </c>
      <c r="B335" s="37" t="s">
        <v>437</v>
      </c>
      <c r="C335" s="37"/>
    </row>
    <row r="336" spans="1:3" ht="12.75">
      <c r="A336" s="43" t="s">
        <v>688</v>
      </c>
      <c r="B336" s="37" t="s">
        <v>689</v>
      </c>
      <c r="C336" s="37"/>
    </row>
    <row r="337" spans="1:3" ht="12.75">
      <c r="A337" s="44" t="s">
        <v>487</v>
      </c>
      <c r="B337" s="37" t="s">
        <v>488</v>
      </c>
      <c r="C337" s="37"/>
    </row>
    <row r="338" spans="1:3" ht="25.5">
      <c r="A338" s="43" t="s">
        <v>337</v>
      </c>
      <c r="B338" s="37" t="s">
        <v>338</v>
      </c>
      <c r="C338" s="37"/>
    </row>
    <row r="339" spans="1:3" ht="51">
      <c r="A339" s="43" t="s">
        <v>335</v>
      </c>
      <c r="B339" s="37" t="s">
        <v>336</v>
      </c>
      <c r="C339" s="37"/>
    </row>
    <row r="340" spans="1:3" ht="76.5">
      <c r="A340" s="43" t="s">
        <v>497</v>
      </c>
      <c r="B340" s="37" t="s">
        <v>498</v>
      </c>
      <c r="C340" s="37"/>
    </row>
    <row r="341" spans="1:3" ht="38.25">
      <c r="A341" s="43" t="s">
        <v>460</v>
      </c>
      <c r="B341" s="37" t="s">
        <v>461</v>
      </c>
      <c r="C341" s="37"/>
    </row>
    <row r="342" spans="1:3" ht="12.75">
      <c r="A342" s="43" t="s">
        <v>457</v>
      </c>
      <c r="B342" s="37" t="s">
        <v>447</v>
      </c>
      <c r="C342" s="37"/>
    </row>
    <row r="343" spans="1:3" ht="12.75">
      <c r="A343" s="43" t="s">
        <v>480</v>
      </c>
      <c r="B343" s="37" t="s">
        <v>481</v>
      </c>
      <c r="C343" s="37"/>
    </row>
    <row r="344" spans="1:3" ht="12.75">
      <c r="A344" s="43" t="s">
        <v>614</v>
      </c>
      <c r="B344" s="37" t="s">
        <v>615</v>
      </c>
      <c r="C344" s="37"/>
    </row>
    <row r="345" spans="1:3" ht="12.75">
      <c r="A345" s="44" t="s">
        <v>658</v>
      </c>
      <c r="B345" s="38" t="s">
        <v>659</v>
      </c>
      <c r="C345" s="42"/>
    </row>
    <row r="346" spans="1:3" ht="12.75">
      <c r="A346" s="43" t="s">
        <v>426</v>
      </c>
      <c r="B346" s="37" t="s">
        <v>425</v>
      </c>
      <c r="C346" s="37"/>
    </row>
    <row r="347" spans="1:3" ht="38.25">
      <c r="A347" s="43" t="s">
        <v>576</v>
      </c>
      <c r="B347" s="37" t="s">
        <v>577</v>
      </c>
      <c r="C347" s="37"/>
    </row>
    <row r="348" spans="1:3" ht="12.75">
      <c r="A348" s="43" t="s">
        <v>542</v>
      </c>
      <c r="B348" s="37" t="s">
        <v>537</v>
      </c>
      <c r="C348" s="37"/>
    </row>
    <row r="349" spans="1:3" ht="63.75">
      <c r="A349" s="43" t="s">
        <v>303</v>
      </c>
      <c r="B349" s="37" t="s">
        <v>304</v>
      </c>
      <c r="C349" s="37"/>
    </row>
    <row r="350" spans="1:3" ht="38.25">
      <c r="A350" s="43" t="s">
        <v>582</v>
      </c>
      <c r="B350" s="37" t="s">
        <v>583</v>
      </c>
      <c r="C350" s="37"/>
    </row>
    <row r="351" spans="1:3" ht="12.75">
      <c r="A351" s="44" t="s">
        <v>584</v>
      </c>
      <c r="B351" s="38" t="s">
        <v>585</v>
      </c>
      <c r="C351" s="37"/>
    </row>
    <row r="352" spans="1:3" ht="38.25">
      <c r="A352" s="43" t="s">
        <v>569</v>
      </c>
      <c r="B352" s="37" t="s">
        <v>570</v>
      </c>
      <c r="C352" s="37"/>
    </row>
    <row r="353" spans="1:3" ht="38.25">
      <c r="A353" s="43" t="s">
        <v>562</v>
      </c>
      <c r="B353" s="37" t="s">
        <v>563</v>
      </c>
      <c r="C353" s="37"/>
    </row>
    <row r="354" spans="1:3" ht="25.5">
      <c r="A354" s="43" t="s">
        <v>589</v>
      </c>
      <c r="B354" s="37" t="s">
        <v>590</v>
      </c>
      <c r="C354" s="37"/>
    </row>
    <row r="355" spans="1:3" ht="51">
      <c r="A355" s="44" t="s">
        <v>572</v>
      </c>
      <c r="B355" s="37" t="s">
        <v>573</v>
      </c>
      <c r="C355" s="37"/>
    </row>
    <row r="356" spans="1:3" ht="38.25">
      <c r="A356" s="43" t="s">
        <v>558</v>
      </c>
      <c r="B356" s="37" t="s">
        <v>559</v>
      </c>
      <c r="C356" s="37"/>
    </row>
    <row r="357" spans="1:3" ht="25.5">
      <c r="A357" s="43" t="s">
        <v>574</v>
      </c>
      <c r="B357" s="37" t="s">
        <v>575</v>
      </c>
      <c r="C357" s="37"/>
    </row>
    <row r="358" spans="1:3" ht="51">
      <c r="A358" s="43" t="s">
        <v>565</v>
      </c>
      <c r="B358" s="37" t="s">
        <v>566</v>
      </c>
      <c r="C358" s="37"/>
    </row>
    <row r="359" spans="1:3" ht="12.75">
      <c r="A359" s="43" t="s">
        <v>567</v>
      </c>
      <c r="B359" s="37" t="s">
        <v>568</v>
      </c>
      <c r="C359" s="37"/>
    </row>
    <row r="360" spans="1:3" ht="12.75">
      <c r="A360" s="43" t="s">
        <v>703</v>
      </c>
      <c r="B360" s="37" t="s">
        <v>495</v>
      </c>
      <c r="C360" s="37"/>
    </row>
    <row r="361" spans="1:3" ht="38.25">
      <c r="A361" s="43" t="s">
        <v>305</v>
      </c>
      <c r="B361" s="37" t="s">
        <v>306</v>
      </c>
      <c r="C361" s="37"/>
    </row>
    <row r="362" spans="1:3" ht="38.25">
      <c r="A362" s="51" t="s">
        <v>580</v>
      </c>
      <c r="B362" s="37" t="s">
        <v>577</v>
      </c>
      <c r="C362" s="37"/>
    </row>
    <row r="363" spans="1:3" ht="12.75">
      <c r="A363" s="43" t="s">
        <v>547</v>
      </c>
      <c r="B363" s="37" t="s">
        <v>548</v>
      </c>
      <c r="C363" s="37"/>
    </row>
    <row r="364" spans="1:3" ht="12.75">
      <c r="A364" s="43" t="s">
        <v>555</v>
      </c>
      <c r="B364" s="37" t="s">
        <v>556</v>
      </c>
      <c r="C364" s="37"/>
    </row>
    <row r="365" spans="1:3" ht="12.75">
      <c r="A365" s="43" t="s">
        <v>549</v>
      </c>
      <c r="B365" s="37" t="s">
        <v>550</v>
      </c>
      <c r="C365" s="37"/>
    </row>
    <row r="366" spans="1:3" ht="38.25">
      <c r="A366" s="45" t="s">
        <v>549</v>
      </c>
      <c r="B366" s="39" t="s">
        <v>557</v>
      </c>
      <c r="C366" s="37"/>
    </row>
    <row r="367" spans="1:3" ht="12.75">
      <c r="A367" s="43" t="s">
        <v>543</v>
      </c>
      <c r="B367" s="37" t="s">
        <v>544</v>
      </c>
      <c r="C367" s="37"/>
    </row>
    <row r="368" spans="1:3" ht="12.75">
      <c r="A368" s="43" t="s">
        <v>553</v>
      </c>
      <c r="B368" s="37" t="s">
        <v>554</v>
      </c>
      <c r="C368" s="37"/>
    </row>
    <row r="369" spans="1:3" ht="12.75">
      <c r="A369" s="44" t="s">
        <v>551</v>
      </c>
      <c r="B369" s="37" t="s">
        <v>552</v>
      </c>
      <c r="C369" s="37"/>
    </row>
    <row r="370" spans="1:3" ht="12.75">
      <c r="A370" s="44" t="s">
        <v>545</v>
      </c>
      <c r="B370" s="37" t="s">
        <v>546</v>
      </c>
      <c r="C370" s="37"/>
    </row>
    <row r="371" spans="1:3" ht="38.25">
      <c r="A371" s="43" t="s">
        <v>531</v>
      </c>
      <c r="B371" s="41" t="s">
        <v>532</v>
      </c>
      <c r="C371" s="41"/>
    </row>
    <row r="372" spans="1:3" ht="12.75">
      <c r="A372" s="43" t="s">
        <v>681</v>
      </c>
      <c r="B372" s="37" t="s">
        <v>663</v>
      </c>
      <c r="C372" s="37"/>
    </row>
    <row r="373" spans="1:3" ht="12.75">
      <c r="A373" s="43" t="s">
        <v>683</v>
      </c>
      <c r="B373" s="37" t="s">
        <v>684</v>
      </c>
      <c r="C373" s="37"/>
    </row>
    <row r="374" spans="1:3" ht="12.75">
      <c r="A374" s="43" t="s">
        <v>660</v>
      </c>
      <c r="B374" s="37" t="s">
        <v>661</v>
      </c>
      <c r="C374" s="37"/>
    </row>
    <row r="375" spans="1:3" ht="12.75">
      <c r="A375" s="43" t="s">
        <v>679</v>
      </c>
      <c r="B375" s="37" t="s">
        <v>680</v>
      </c>
      <c r="C375" s="37"/>
    </row>
    <row r="376" spans="1:3" ht="12.75">
      <c r="A376" s="44" t="s">
        <v>665</v>
      </c>
      <c r="B376" s="37" t="s">
        <v>666</v>
      </c>
      <c r="C376" s="37"/>
    </row>
    <row r="377" spans="1:3" ht="25.5">
      <c r="A377" s="43" t="s">
        <v>690</v>
      </c>
      <c r="B377" s="37" t="s">
        <v>691</v>
      </c>
      <c r="C377" s="37"/>
    </row>
    <row r="378" spans="1:3" ht="12.75">
      <c r="A378" s="43" t="s">
        <v>696</v>
      </c>
      <c r="B378" s="37" t="s">
        <v>676</v>
      </c>
      <c r="C378" s="37"/>
    </row>
    <row r="379" spans="1:3" ht="12.75">
      <c r="A379" s="43" t="s">
        <v>671</v>
      </c>
      <c r="B379" s="37" t="s">
        <v>672</v>
      </c>
      <c r="C379" s="37"/>
    </row>
    <row r="380" spans="1:3" ht="12.75">
      <c r="A380" s="43" t="s">
        <v>678</v>
      </c>
      <c r="B380" s="37" t="s">
        <v>672</v>
      </c>
      <c r="C380" s="47"/>
    </row>
    <row r="381" spans="1:3" ht="25.5">
      <c r="A381" s="43" t="s">
        <v>687</v>
      </c>
      <c r="B381" s="37" t="s">
        <v>686</v>
      </c>
      <c r="C381" s="37"/>
    </row>
    <row r="382" spans="1:3" ht="12.75">
      <c r="A382" s="43" t="s">
        <v>669</v>
      </c>
      <c r="B382" s="37" t="s">
        <v>670</v>
      </c>
      <c r="C382" s="37"/>
    </row>
    <row r="383" spans="1:3" ht="12.75">
      <c r="A383" s="43" t="s">
        <v>677</v>
      </c>
      <c r="B383" s="37" t="s">
        <v>670</v>
      </c>
      <c r="C383" s="47"/>
    </row>
    <row r="384" spans="1:3" ht="51">
      <c r="A384" s="43" t="s">
        <v>692</v>
      </c>
      <c r="B384" s="37" t="s">
        <v>693</v>
      </c>
      <c r="C384" s="37"/>
    </row>
    <row r="385" spans="1:3" ht="38.25">
      <c r="A385" s="43" t="s">
        <v>702</v>
      </c>
      <c r="B385" s="37" t="s">
        <v>694</v>
      </c>
      <c r="C385" s="37"/>
    </row>
    <row r="386" spans="1:3" ht="25.5">
      <c r="A386" s="43" t="s">
        <v>685</v>
      </c>
      <c r="B386" s="37" t="s">
        <v>686</v>
      </c>
      <c r="C386" s="37"/>
    </row>
    <row r="387" spans="1:3" ht="25.5">
      <c r="A387" s="43" t="s">
        <v>587</v>
      </c>
      <c r="B387" s="37" t="s">
        <v>588</v>
      </c>
      <c r="C387" s="37"/>
    </row>
    <row r="388" spans="1:3" ht="38.25">
      <c r="A388" s="43" t="s">
        <v>462</v>
      </c>
      <c r="B388" s="37" t="s">
        <v>463</v>
      </c>
      <c r="C388" s="37"/>
    </row>
    <row r="389" spans="1:3" ht="38.25">
      <c r="A389" s="43" t="s">
        <v>695</v>
      </c>
      <c r="B389" s="37" t="s">
        <v>694</v>
      </c>
      <c r="C389" s="37"/>
    </row>
    <row r="390" spans="1:3" ht="12.75">
      <c r="A390" s="44" t="s">
        <v>520</v>
      </c>
      <c r="B390" s="37" t="s">
        <v>521</v>
      </c>
      <c r="C390" s="37"/>
    </row>
    <row r="391" spans="1:3" ht="38.25">
      <c r="A391" s="43" t="s">
        <v>518</v>
      </c>
      <c r="B391" s="41" t="s">
        <v>519</v>
      </c>
      <c r="C391" s="41"/>
    </row>
    <row r="392" spans="1:3" ht="12.75">
      <c r="A392" s="44" t="s">
        <v>523</v>
      </c>
      <c r="B392" s="37" t="s">
        <v>524</v>
      </c>
      <c r="C392" s="37"/>
    </row>
    <row r="393" spans="1:3" ht="25.5">
      <c r="A393" s="43" t="s">
        <v>700</v>
      </c>
      <c r="B393" s="40" t="s">
        <v>401</v>
      </c>
      <c r="C393" s="40"/>
    </row>
    <row r="394" spans="1:3" ht="25.5">
      <c r="A394" s="43" t="s">
        <v>402</v>
      </c>
      <c r="B394" s="37" t="s">
        <v>401</v>
      </c>
      <c r="C394" s="37"/>
    </row>
    <row r="395" spans="1:3" ht="12.75">
      <c r="A395" s="43" t="s">
        <v>352</v>
      </c>
      <c r="B395" s="37" t="s">
        <v>353</v>
      </c>
      <c r="C395" s="37"/>
    </row>
    <row r="396" spans="1:3" ht="38.25">
      <c r="A396" s="43" t="s">
        <v>347</v>
      </c>
      <c r="B396" s="37" t="s">
        <v>348</v>
      </c>
      <c r="C396" s="37"/>
    </row>
    <row r="397" spans="1:3" ht="76.5">
      <c r="A397" s="43" t="s">
        <v>345</v>
      </c>
      <c r="B397" s="37" t="s">
        <v>346</v>
      </c>
      <c r="C397" s="37"/>
    </row>
    <row r="398" spans="1:3" ht="63.75">
      <c r="A398" s="43" t="s">
        <v>358</v>
      </c>
      <c r="B398" s="37" t="s">
        <v>359</v>
      </c>
      <c r="C398" s="37"/>
    </row>
    <row r="399" spans="1:3" ht="76.5">
      <c r="A399" s="43" t="s">
        <v>361</v>
      </c>
      <c r="B399" s="37" t="s">
        <v>362</v>
      </c>
      <c r="C399" s="37"/>
    </row>
    <row r="400" spans="1:3" ht="63.75">
      <c r="A400" s="43" t="s">
        <v>350</v>
      </c>
      <c r="B400" s="37" t="s">
        <v>351</v>
      </c>
      <c r="C400" s="37"/>
    </row>
    <row r="401" spans="1:3" ht="12.75">
      <c r="A401" s="43" t="s">
        <v>366</v>
      </c>
      <c r="B401" s="37" t="s">
        <v>367</v>
      </c>
      <c r="C401" s="37"/>
    </row>
    <row r="402" spans="1:3" ht="25.5">
      <c r="A402" s="43" t="s">
        <v>368</v>
      </c>
      <c r="B402" s="37" t="s">
        <v>369</v>
      </c>
      <c r="C402" s="37"/>
    </row>
    <row r="403" spans="1:3" ht="63.75">
      <c r="A403" s="43" t="s">
        <v>378</v>
      </c>
      <c r="B403" s="37" t="s">
        <v>379</v>
      </c>
      <c r="C403" s="37"/>
    </row>
    <row r="404" spans="1:3" ht="38.25">
      <c r="A404" s="43" t="s">
        <v>381</v>
      </c>
      <c r="B404" s="37" t="s">
        <v>382</v>
      </c>
      <c r="C404" s="37"/>
    </row>
    <row r="405" spans="1:3" ht="12.75">
      <c r="A405" s="43" t="s">
        <v>354</v>
      </c>
      <c r="B405" s="37" t="s">
        <v>355</v>
      </c>
      <c r="C405" s="37"/>
    </row>
    <row r="406" spans="1:3" ht="12.75">
      <c r="A406" s="43" t="s">
        <v>356</v>
      </c>
      <c r="B406" s="37" t="s">
        <v>355</v>
      </c>
      <c r="C406" s="37"/>
    </row>
    <row r="407" spans="1:3" ht="25.5">
      <c r="A407" s="43" t="s">
        <v>607</v>
      </c>
      <c r="B407" s="37" t="s">
        <v>608</v>
      </c>
      <c r="C407" s="37"/>
    </row>
    <row r="408" spans="1:3" ht="25.5">
      <c r="A408" s="43" t="s">
        <v>605</v>
      </c>
      <c r="B408" s="37" t="s">
        <v>606</v>
      </c>
      <c r="C408" s="37"/>
    </row>
    <row r="409" spans="1:3" ht="12.75">
      <c r="A409" s="43" t="s">
        <v>632</v>
      </c>
      <c r="B409" s="37" t="s">
        <v>633</v>
      </c>
      <c r="C409" s="37"/>
    </row>
    <row r="410" spans="1:3" ht="51">
      <c r="A410" s="43" t="s">
        <v>637</v>
      </c>
      <c r="B410" s="37" t="s">
        <v>638</v>
      </c>
      <c r="C410" s="37"/>
    </row>
    <row r="411" spans="1:3" ht="25.5">
      <c r="A411" s="43" t="s">
        <v>634</v>
      </c>
      <c r="B411" s="37" t="s">
        <v>635</v>
      </c>
      <c r="C411" s="37"/>
    </row>
    <row r="412" spans="1:3" ht="25.5">
      <c r="A412" s="43" t="s">
        <v>639</v>
      </c>
      <c r="B412" s="37" t="s">
        <v>640</v>
      </c>
      <c r="C412" s="37"/>
    </row>
    <row r="413" spans="1:3" ht="51">
      <c r="A413" s="44" t="s">
        <v>601</v>
      </c>
      <c r="B413" s="37" t="s">
        <v>602</v>
      </c>
      <c r="C413" s="37"/>
    </row>
    <row r="414" spans="1:3" ht="25.5">
      <c r="A414" s="43" t="s">
        <v>364</v>
      </c>
      <c r="B414" s="37" t="s">
        <v>365</v>
      </c>
      <c r="C414" s="37"/>
    </row>
    <row r="415" spans="1:3" ht="12.75">
      <c r="A415" s="44" t="s">
        <v>603</v>
      </c>
      <c r="B415" s="37" t="s">
        <v>604</v>
      </c>
      <c r="C415" s="37"/>
    </row>
    <row r="416" spans="1:3" ht="63.75">
      <c r="A416" s="43" t="s">
        <v>308</v>
      </c>
      <c r="B416" s="37" t="s">
        <v>309</v>
      </c>
      <c r="C416" s="37"/>
    </row>
    <row r="417" spans="1:3" ht="63.75">
      <c r="A417" s="43" t="s">
        <v>311</v>
      </c>
      <c r="B417" s="37" t="s">
        <v>312</v>
      </c>
      <c r="C417" s="37"/>
    </row>
    <row r="418" spans="1:3" ht="51">
      <c r="A418" s="43" t="s">
        <v>317</v>
      </c>
      <c r="B418" s="37" t="s">
        <v>318</v>
      </c>
      <c r="C418" s="37"/>
    </row>
    <row r="419" spans="1:3" ht="38.25">
      <c r="A419" s="43" t="s">
        <v>315</v>
      </c>
      <c r="B419" s="37" t="s">
        <v>316</v>
      </c>
      <c r="C419" s="37"/>
    </row>
    <row r="420" spans="1:3" ht="89.25">
      <c r="A420" s="43" t="s">
        <v>313</v>
      </c>
      <c r="B420" s="37" t="s">
        <v>314</v>
      </c>
      <c r="C420" s="37"/>
    </row>
    <row r="421" spans="1:3" ht="12.75">
      <c r="A421" s="44" t="s">
        <v>599</v>
      </c>
      <c r="B421" s="37" t="s">
        <v>600</v>
      </c>
      <c r="C421" s="37"/>
    </row>
    <row r="422" spans="1:3" ht="51">
      <c r="A422" s="43" t="s">
        <v>627</v>
      </c>
      <c r="B422" s="37" t="s">
        <v>628</v>
      </c>
      <c r="C422" s="37"/>
    </row>
    <row r="423" spans="1:3" ht="12.75">
      <c r="A423" s="43" t="s">
        <v>629</v>
      </c>
      <c r="B423" s="37" t="s">
        <v>630</v>
      </c>
      <c r="C423" s="37"/>
    </row>
    <row r="424" spans="1:3" ht="38.25">
      <c r="A424" s="44" t="s">
        <v>594</v>
      </c>
      <c r="B424" s="37" t="s">
        <v>595</v>
      </c>
      <c r="C424" s="38"/>
    </row>
    <row r="425" spans="1:3" ht="25.5">
      <c r="A425" s="44" t="s">
        <v>596</v>
      </c>
      <c r="B425" s="37" t="s">
        <v>597</v>
      </c>
      <c r="C425" s="37"/>
    </row>
    <row r="426" spans="1:3" ht="38.25">
      <c r="A426" s="43" t="s">
        <v>475</v>
      </c>
      <c r="B426" s="37" t="s">
        <v>476</v>
      </c>
      <c r="C426" s="37"/>
    </row>
    <row r="427" spans="1:3" ht="76.5">
      <c r="A427" s="43" t="s">
        <v>478</v>
      </c>
      <c r="B427" s="37" t="s">
        <v>479</v>
      </c>
      <c r="C427" s="37"/>
    </row>
    <row r="428" spans="1:3" ht="25.5">
      <c r="A428" s="43" t="s">
        <v>468</v>
      </c>
      <c r="B428" s="37" t="s">
        <v>465</v>
      </c>
      <c r="C428" s="37"/>
    </row>
    <row r="429" spans="1:3" ht="38.25">
      <c r="A429" s="43" t="s">
        <v>342</v>
      </c>
      <c r="B429" s="37" t="s">
        <v>341</v>
      </c>
      <c r="C429" s="36"/>
    </row>
    <row r="430" spans="1:3" ht="25.5">
      <c r="A430" s="44" t="s">
        <v>342</v>
      </c>
      <c r="B430" s="37" t="s">
        <v>343</v>
      </c>
      <c r="C430" s="37"/>
    </row>
    <row r="431" spans="1:3" ht="63.75">
      <c r="A431" s="43" t="s">
        <v>406</v>
      </c>
      <c r="B431" s="37" t="s">
        <v>407</v>
      </c>
      <c r="C431" s="37"/>
    </row>
    <row r="432" spans="1:3" ht="25.5">
      <c r="A432" s="43" t="s">
        <v>404</v>
      </c>
      <c r="B432" s="40" t="s">
        <v>405</v>
      </c>
      <c r="C432" s="40"/>
    </row>
    <row r="433" spans="1:3" ht="51">
      <c r="A433" s="43" t="s">
        <v>617</v>
      </c>
      <c r="B433" s="37" t="s">
        <v>618</v>
      </c>
      <c r="C433" s="37"/>
    </row>
    <row r="434" spans="1:3" ht="51">
      <c r="A434" s="43" t="s">
        <v>619</v>
      </c>
      <c r="B434" s="37" t="s">
        <v>620</v>
      </c>
      <c r="C434" s="37"/>
    </row>
    <row r="435" spans="1:3" ht="12.75">
      <c r="A435" s="43" t="s">
        <v>395</v>
      </c>
      <c r="B435" s="37" t="s">
        <v>300</v>
      </c>
      <c r="C435" s="37"/>
    </row>
    <row r="436" spans="1:3" ht="12.75">
      <c r="A436" s="43" t="s">
        <v>395</v>
      </c>
      <c r="B436" s="40" t="s">
        <v>410</v>
      </c>
      <c r="C436" s="40"/>
    </row>
    <row r="437" spans="1:3" ht="38.25">
      <c r="A437" s="43" t="s">
        <v>390</v>
      </c>
      <c r="B437" s="40" t="s">
        <v>391</v>
      </c>
      <c r="C437" s="40"/>
    </row>
    <row r="438" spans="1:3" ht="38.25">
      <c r="A438" s="43" t="s">
        <v>383</v>
      </c>
      <c r="B438" s="40" t="s">
        <v>384</v>
      </c>
      <c r="C438" s="40"/>
    </row>
    <row r="439" spans="1:3" ht="51">
      <c r="A439" s="43" t="s">
        <v>387</v>
      </c>
      <c r="B439" s="40" t="s">
        <v>388</v>
      </c>
      <c r="C439" s="40"/>
    </row>
    <row r="440" spans="1:3" ht="25.5">
      <c r="A440" s="43" t="s">
        <v>393</v>
      </c>
      <c r="B440" s="40" t="s">
        <v>394</v>
      </c>
      <c r="C440" s="40"/>
    </row>
    <row r="441" spans="1:3" ht="25.5">
      <c r="A441" s="43" t="s">
        <v>397</v>
      </c>
      <c r="B441" s="37" t="s">
        <v>396</v>
      </c>
      <c r="C441" s="38"/>
    </row>
    <row r="442" spans="1:3" ht="38.25">
      <c r="A442" s="43" t="s">
        <v>398</v>
      </c>
      <c r="B442" s="40" t="s">
        <v>399</v>
      </c>
      <c r="C442" s="40"/>
    </row>
    <row r="443" spans="1:3" ht="25.5">
      <c r="A443" s="43" t="s">
        <v>297</v>
      </c>
      <c r="B443" s="37" t="s">
        <v>298</v>
      </c>
      <c r="C443" s="37"/>
    </row>
    <row r="444" spans="1:3" ht="12.75">
      <c r="A444" s="43" t="s">
        <v>409</v>
      </c>
      <c r="B444" s="40" t="s">
        <v>410</v>
      </c>
      <c r="C444" s="40"/>
    </row>
    <row r="445" spans="1:3" ht="25.5">
      <c r="A445" s="43" t="s">
        <v>411</v>
      </c>
      <c r="B445" s="40" t="s">
        <v>412</v>
      </c>
      <c r="C445" s="40"/>
    </row>
    <row r="446" spans="1:3" ht="12.75">
      <c r="A446" s="43" t="s">
        <v>299</v>
      </c>
      <c r="B446" s="37" t="s">
        <v>300</v>
      </c>
      <c r="C446" s="37"/>
    </row>
    <row r="447" spans="1:3" ht="51">
      <c r="A447" s="43" t="s">
        <v>373</v>
      </c>
      <c r="B447" s="37" t="s">
        <v>372</v>
      </c>
      <c r="C447" s="37"/>
    </row>
    <row r="448" spans="1:3" ht="38.25">
      <c r="A448" s="43" t="s">
        <v>376</v>
      </c>
      <c r="B448" s="37" t="s">
        <v>377</v>
      </c>
      <c r="C448" s="37"/>
    </row>
    <row r="449" spans="1:3" ht="25.5">
      <c r="A449" s="43" t="s">
        <v>374</v>
      </c>
      <c r="B449" s="37" t="s">
        <v>375</v>
      </c>
      <c r="C449" s="37"/>
    </row>
    <row r="450" spans="1:3" ht="25.5">
      <c r="A450" s="43" t="s">
        <v>370</v>
      </c>
      <c r="B450" s="37" t="s">
        <v>371</v>
      </c>
      <c r="C450" s="37"/>
    </row>
    <row r="451" spans="1:3" s="50" customFormat="1" ht="12.75">
      <c r="A451" s="48"/>
      <c r="B451" s="49"/>
      <c r="C451" s="49"/>
    </row>
    <row r="452" s="50" customFormat="1" ht="12.75"/>
    <row r="453" s="50" customFormat="1" ht="12.75"/>
    <row r="454" spans="1:3" ht="76.5">
      <c r="A454" s="43" t="s">
        <v>441</v>
      </c>
      <c r="B454" s="37" t="s">
        <v>442</v>
      </c>
      <c r="C454" s="37" t="s">
        <v>443</v>
      </c>
    </row>
    <row r="455" spans="1:3" ht="12.75">
      <c r="A455" s="43" t="s">
        <v>441</v>
      </c>
      <c r="B455" s="37" t="s">
        <v>442</v>
      </c>
      <c r="C455" s="37"/>
    </row>
    <row r="456" spans="1:3" ht="25.5">
      <c r="A456" s="43" t="s">
        <v>441</v>
      </c>
      <c r="B456" s="37" t="s">
        <v>444</v>
      </c>
      <c r="C456" s="37" t="s">
        <v>445</v>
      </c>
    </row>
    <row r="457" spans="1:3" ht="12.75">
      <c r="A457" s="43" t="s">
        <v>446</v>
      </c>
      <c r="B457" s="37" t="s">
        <v>447</v>
      </c>
      <c r="C457" s="37"/>
    </row>
    <row r="458" spans="1:3" ht="12.75">
      <c r="A458" s="43" t="s">
        <v>439</v>
      </c>
      <c r="B458" s="37" t="s">
        <v>440</v>
      </c>
      <c r="C458" s="37"/>
    </row>
    <row r="459" spans="1:3" ht="51">
      <c r="A459" s="43" t="s">
        <v>471</v>
      </c>
      <c r="B459" s="37" t="s">
        <v>472</v>
      </c>
      <c r="C459" s="37" t="s">
        <v>473</v>
      </c>
    </row>
    <row r="460" spans="1:3" ht="51">
      <c r="A460" s="43" t="s">
        <v>471</v>
      </c>
      <c r="B460" s="37" t="s">
        <v>472</v>
      </c>
      <c r="C460" s="37" t="s">
        <v>474</v>
      </c>
    </row>
    <row r="461" spans="1:3" ht="51">
      <c r="A461" s="43" t="s">
        <v>449</v>
      </c>
      <c r="B461" s="37" t="s">
        <v>450</v>
      </c>
      <c r="C461" s="37" t="s">
        <v>451</v>
      </c>
    </row>
    <row r="462" spans="1:3" ht="38.25">
      <c r="A462" s="43" t="s">
        <v>449</v>
      </c>
      <c r="B462" s="37" t="s">
        <v>454</v>
      </c>
      <c r="C462" s="37" t="s">
        <v>455</v>
      </c>
    </row>
    <row r="463" spans="1:3" ht="25.5">
      <c r="A463" s="43" t="s">
        <v>449</v>
      </c>
      <c r="B463" s="37" t="s">
        <v>470</v>
      </c>
      <c r="C463" s="37"/>
    </row>
    <row r="464" spans="1:3" ht="38.25">
      <c r="A464" s="43" t="s">
        <v>706</v>
      </c>
      <c r="B464" s="37" t="s">
        <v>456</v>
      </c>
      <c r="C464" s="37"/>
    </row>
    <row r="465" spans="1:3" ht="38.25">
      <c r="A465" s="43" t="s">
        <v>452</v>
      </c>
      <c r="B465" s="37" t="s">
        <v>453</v>
      </c>
      <c r="C465" s="37"/>
    </row>
    <row r="466" spans="1:3" ht="38.25">
      <c r="A466" s="43" t="s">
        <v>705</v>
      </c>
      <c r="B466" s="37" t="s">
        <v>456</v>
      </c>
      <c r="C466" s="37"/>
    </row>
    <row r="467" spans="1:3" ht="38.25">
      <c r="A467" s="43" t="s">
        <v>704</v>
      </c>
      <c r="B467" s="37" t="s">
        <v>448</v>
      </c>
      <c r="C467" s="37"/>
    </row>
    <row r="468" spans="1:3" ht="12.75">
      <c r="A468" s="43" t="s">
        <v>609</v>
      </c>
      <c r="B468" s="37" t="s">
        <v>610</v>
      </c>
      <c r="C468" s="37"/>
    </row>
    <row r="469" spans="1:3" ht="25.5">
      <c r="A469" s="43" t="s">
        <v>622</v>
      </c>
      <c r="B469" s="37" t="s">
        <v>623</v>
      </c>
      <c r="C469" s="37"/>
    </row>
    <row r="470" spans="1:3" ht="25.5">
      <c r="A470" s="43" t="s">
        <v>611</v>
      </c>
      <c r="B470" s="37" t="s">
        <v>612</v>
      </c>
      <c r="C470" s="37" t="s">
        <v>613</v>
      </c>
    </row>
    <row r="471" spans="1:3" ht="25.5">
      <c r="A471" s="43" t="s">
        <v>624</v>
      </c>
      <c r="B471" s="37" t="s">
        <v>625</v>
      </c>
      <c r="C471" s="37" t="s">
        <v>626</v>
      </c>
    </row>
    <row r="472" spans="1:3" ht="12.75">
      <c r="A472" s="43" t="s">
        <v>324</v>
      </c>
      <c r="B472" s="37" t="s">
        <v>325</v>
      </c>
      <c r="C472" s="37"/>
    </row>
    <row r="473" spans="1:3" ht="12.75">
      <c r="A473" s="43" t="s">
        <v>320</v>
      </c>
      <c r="B473" s="37" t="s">
        <v>321</v>
      </c>
      <c r="C473" s="37"/>
    </row>
    <row r="474" spans="1:3" ht="25.5">
      <c r="A474" s="43" t="s">
        <v>320</v>
      </c>
      <c r="B474" s="37" t="s">
        <v>326</v>
      </c>
      <c r="C474" s="37"/>
    </row>
    <row r="475" spans="1:3" ht="12.75">
      <c r="A475" s="43" t="s">
        <v>322</v>
      </c>
      <c r="B475" s="37" t="s">
        <v>323</v>
      </c>
      <c r="C475" s="37"/>
    </row>
    <row r="476" spans="1:3" ht="12.75">
      <c r="A476" s="43" t="s">
        <v>331</v>
      </c>
      <c r="B476" s="37" t="s">
        <v>332</v>
      </c>
      <c r="C476" s="37"/>
    </row>
    <row r="477" spans="1:3" ht="12.75">
      <c r="A477" s="43" t="s">
        <v>327</v>
      </c>
      <c r="B477" s="37" t="s">
        <v>328</v>
      </c>
      <c r="C477" s="37"/>
    </row>
    <row r="478" spans="1:3" ht="12.75">
      <c r="A478" s="43" t="s">
        <v>333</v>
      </c>
      <c r="B478" s="37" t="s">
        <v>334</v>
      </c>
      <c r="C478" s="37"/>
    </row>
    <row r="479" spans="1:3" ht="25.5">
      <c r="A479" s="43" t="s">
        <v>329</v>
      </c>
      <c r="B479" s="37" t="s">
        <v>330</v>
      </c>
      <c r="C479" s="37" t="s">
        <v>328</v>
      </c>
    </row>
    <row r="480" spans="1:3" ht="12.75">
      <c r="A480" s="44" t="s">
        <v>485</v>
      </c>
      <c r="B480" s="37" t="s">
        <v>486</v>
      </c>
      <c r="C480" s="37"/>
    </row>
    <row r="481" spans="1:3" ht="12.75">
      <c r="A481" s="43" t="s">
        <v>485</v>
      </c>
      <c r="B481" s="37" t="s">
        <v>486</v>
      </c>
      <c r="C481" s="37"/>
    </row>
    <row r="482" spans="1:3" ht="12.75">
      <c r="A482" s="43" t="s">
        <v>483</v>
      </c>
      <c r="B482" s="37" t="s">
        <v>484</v>
      </c>
      <c r="C482" s="37"/>
    </row>
    <row r="483" spans="1:3" ht="12.75">
      <c r="A483" s="43" t="s">
        <v>536</v>
      </c>
      <c r="B483" s="37" t="s">
        <v>537</v>
      </c>
      <c r="C483" s="37"/>
    </row>
    <row r="484" spans="1:3" ht="12.75">
      <c r="A484" s="43" t="s">
        <v>701</v>
      </c>
      <c r="B484" s="37" t="s">
        <v>697</v>
      </c>
      <c r="C484" s="37"/>
    </row>
    <row r="485" spans="1:3" ht="12.75">
      <c r="A485" s="43" t="s">
        <v>538</v>
      </c>
      <c r="B485" s="37" t="s">
        <v>539</v>
      </c>
      <c r="C485" s="37" t="s">
        <v>540</v>
      </c>
    </row>
    <row r="486" spans="1:3" ht="38.25">
      <c r="A486" s="43" t="s">
        <v>538</v>
      </c>
      <c r="B486" s="37" t="s">
        <v>539</v>
      </c>
      <c r="C486" s="37" t="s">
        <v>541</v>
      </c>
    </row>
    <row r="487" spans="1:3" ht="12.75">
      <c r="A487" s="46" t="s">
        <v>641</v>
      </c>
      <c r="B487" s="42" t="s">
        <v>642</v>
      </c>
      <c r="C487" s="42"/>
    </row>
    <row r="488" spans="1:3" ht="25.5">
      <c r="A488" s="46" t="s">
        <v>650</v>
      </c>
      <c r="B488" s="42" t="s">
        <v>651</v>
      </c>
      <c r="C488" s="42"/>
    </row>
    <row r="489" spans="1:3" ht="12.75">
      <c r="A489" s="43" t="s">
        <v>698</v>
      </c>
      <c r="B489" s="37" t="s">
        <v>699</v>
      </c>
      <c r="C489" s="37"/>
    </row>
    <row r="490" spans="1:3" ht="63.75">
      <c r="A490" s="43" t="s">
        <v>413</v>
      </c>
      <c r="B490" s="37" t="s">
        <v>414</v>
      </c>
      <c r="C490" s="37"/>
    </row>
    <row r="491" spans="1:3" ht="63.75">
      <c r="A491" s="43" t="s">
        <v>413</v>
      </c>
      <c r="B491" s="37" t="s">
        <v>430</v>
      </c>
      <c r="C491" s="37"/>
    </row>
    <row r="492" spans="1:3" ht="89.25">
      <c r="A492" s="43" t="s">
        <v>413</v>
      </c>
      <c r="B492" s="37" t="s">
        <v>432</v>
      </c>
      <c r="C492" s="37"/>
    </row>
    <row r="493" spans="1:3" ht="51">
      <c r="A493" s="43" t="s">
        <v>413</v>
      </c>
      <c r="B493" s="41" t="s">
        <v>512</v>
      </c>
      <c r="C493" s="41"/>
    </row>
    <row r="494" spans="1:3" ht="38.25">
      <c r="A494" s="46" t="s">
        <v>413</v>
      </c>
      <c r="B494" s="42" t="s">
        <v>534</v>
      </c>
      <c r="C494" s="42"/>
    </row>
    <row r="495" spans="1:3" ht="25.5">
      <c r="A495" s="46" t="s">
        <v>413</v>
      </c>
      <c r="B495" s="42" t="s">
        <v>652</v>
      </c>
      <c r="C495" s="42"/>
    </row>
    <row r="496" spans="1:3" ht="51">
      <c r="A496" s="46" t="s">
        <v>413</v>
      </c>
      <c r="B496" s="42" t="s">
        <v>656</v>
      </c>
      <c r="C496" s="42"/>
    </row>
    <row r="497" spans="1:3" ht="51">
      <c r="A497" s="43" t="s">
        <v>427</v>
      </c>
      <c r="B497" s="37" t="s">
        <v>428</v>
      </c>
      <c r="C497" s="37"/>
    </row>
    <row r="498" spans="1:3" ht="12.75">
      <c r="A498" s="43" t="s">
        <v>643</v>
      </c>
      <c r="B498" s="37" t="s">
        <v>642</v>
      </c>
      <c r="C498" s="42"/>
    </row>
    <row r="499" spans="1:3" ht="12.75">
      <c r="A499" s="43" t="s">
        <v>514</v>
      </c>
      <c r="B499" s="41" t="s">
        <v>515</v>
      </c>
      <c r="C499" s="41"/>
    </row>
    <row r="500" spans="1:3" ht="38.25">
      <c r="A500" s="43" t="s">
        <v>646</v>
      </c>
      <c r="B500" s="37" t="s">
        <v>647</v>
      </c>
      <c r="C500" s="37" t="s">
        <v>648</v>
      </c>
    </row>
    <row r="501" spans="1:3" ht="76.5">
      <c r="A501" s="43" t="s">
        <v>646</v>
      </c>
      <c r="B501" s="37" t="s">
        <v>647</v>
      </c>
      <c r="C501" s="37" t="s">
        <v>649</v>
      </c>
    </row>
    <row r="502" spans="1:3" ht="25.5">
      <c r="A502" s="43" t="s">
        <v>421</v>
      </c>
      <c r="B502" s="37" t="s">
        <v>422</v>
      </c>
      <c r="C502" s="37" t="s">
        <v>423</v>
      </c>
    </row>
    <row r="503" spans="1:3" ht="63.75">
      <c r="A503" s="43" t="s">
        <v>500</v>
      </c>
      <c r="B503" s="37" t="s">
        <v>496</v>
      </c>
      <c r="C503" s="37" t="s">
        <v>501</v>
      </c>
    </row>
    <row r="504" spans="1:3" ht="25.5">
      <c r="A504" s="43" t="s">
        <v>504</v>
      </c>
      <c r="B504" s="37" t="s">
        <v>505</v>
      </c>
      <c r="C504" s="37"/>
    </row>
    <row r="505" spans="1:3" ht="89.25">
      <c r="A505" s="43" t="s">
        <v>490</v>
      </c>
      <c r="B505" s="37" t="s">
        <v>491</v>
      </c>
      <c r="C505" s="37"/>
    </row>
    <row r="506" spans="1:3" ht="51">
      <c r="A506" s="43" t="s">
        <v>508</v>
      </c>
      <c r="B506" s="37" t="s">
        <v>509</v>
      </c>
      <c r="C506" s="37"/>
    </row>
    <row r="507" spans="1:3" ht="25.5">
      <c r="A507" s="43" t="s">
        <v>418</v>
      </c>
      <c r="B507" s="37" t="s">
        <v>419</v>
      </c>
      <c r="C507" s="37" t="s">
        <v>420</v>
      </c>
    </row>
    <row r="508" spans="1:3" ht="12.75">
      <c r="A508" s="46" t="s">
        <v>644</v>
      </c>
      <c r="B508" s="42" t="s">
        <v>645</v>
      </c>
      <c r="C508" s="42"/>
    </row>
    <row r="509" spans="1:3" ht="63.75">
      <c r="A509" s="43" t="s">
        <v>433</v>
      </c>
      <c r="B509" s="37" t="s">
        <v>416</v>
      </c>
      <c r="C509" s="37" t="s">
        <v>434</v>
      </c>
    </row>
    <row r="510" spans="1:3" ht="114.75">
      <c r="A510" s="43" t="s">
        <v>433</v>
      </c>
      <c r="B510" s="37" t="s">
        <v>416</v>
      </c>
      <c r="C510" s="37" t="s">
        <v>435</v>
      </c>
    </row>
    <row r="511" spans="1:3" ht="38.25">
      <c r="A511" s="43" t="s">
        <v>433</v>
      </c>
      <c r="B511" s="38" t="s">
        <v>416</v>
      </c>
      <c r="C511" s="41" t="s">
        <v>513</v>
      </c>
    </row>
    <row r="512" spans="1:3" ht="38.25">
      <c r="A512" s="43" t="s">
        <v>433</v>
      </c>
      <c r="B512" s="38" t="s">
        <v>416</v>
      </c>
      <c r="C512" s="41" t="s">
        <v>526</v>
      </c>
    </row>
    <row r="513" spans="1:3" ht="38.25">
      <c r="A513" s="43" t="s">
        <v>433</v>
      </c>
      <c r="B513" s="38" t="s">
        <v>416</v>
      </c>
      <c r="C513" s="41" t="s">
        <v>529</v>
      </c>
    </row>
    <row r="514" spans="1:3" ht="102">
      <c r="A514" s="44" t="s">
        <v>433</v>
      </c>
      <c r="B514" s="37" t="s">
        <v>416</v>
      </c>
      <c r="C514" s="37" t="s">
        <v>535</v>
      </c>
    </row>
    <row r="515" spans="1:3" ht="38.25">
      <c r="A515" s="43" t="s">
        <v>433</v>
      </c>
      <c r="B515" s="37" t="s">
        <v>416</v>
      </c>
      <c r="C515" s="37" t="s">
        <v>655</v>
      </c>
    </row>
    <row r="516" spans="1:3" ht="51">
      <c r="A516" s="43" t="s">
        <v>415</v>
      </c>
      <c r="B516" s="37" t="s">
        <v>416</v>
      </c>
      <c r="C516" s="37" t="s">
        <v>417</v>
      </c>
    </row>
    <row r="517" spans="1:3" ht="38.25">
      <c r="A517" s="43" t="s">
        <v>415</v>
      </c>
      <c r="B517" s="37" t="s">
        <v>416</v>
      </c>
      <c r="C517" s="37" t="s">
        <v>429</v>
      </c>
    </row>
    <row r="518" spans="1:3" ht="51">
      <c r="A518" s="43" t="s">
        <v>415</v>
      </c>
      <c r="B518" s="37" t="s">
        <v>416</v>
      </c>
      <c r="C518" s="37" t="s">
        <v>431</v>
      </c>
    </row>
    <row r="519" spans="1:3" ht="38.25">
      <c r="A519" s="43" t="s">
        <v>415</v>
      </c>
      <c r="B519" s="37" t="s">
        <v>416</v>
      </c>
      <c r="C519" s="37" t="s">
        <v>653</v>
      </c>
    </row>
    <row r="520" spans="1:3" ht="38.25">
      <c r="A520" s="43" t="s">
        <v>415</v>
      </c>
      <c r="B520" s="37" t="s">
        <v>416</v>
      </c>
      <c r="C520" s="37" t="s">
        <v>654</v>
      </c>
    </row>
    <row r="521" spans="1:3" ht="38.25">
      <c r="A521" s="43" t="s">
        <v>527</v>
      </c>
      <c r="B521" s="38" t="s">
        <v>416</v>
      </c>
      <c r="C521" s="41" t="s">
        <v>528</v>
      </c>
    </row>
    <row r="522" spans="1:3" ht="12.75">
      <c r="A522" s="43" t="s">
        <v>516</v>
      </c>
      <c r="B522" s="37" t="s">
        <v>517</v>
      </c>
      <c r="C522" s="37"/>
    </row>
    <row r="523" spans="1:3" ht="38.25">
      <c r="A523" s="44" t="s">
        <v>510</v>
      </c>
      <c r="B523" s="37" t="s">
        <v>496</v>
      </c>
      <c r="C523" s="37" t="s">
        <v>511</v>
      </c>
    </row>
    <row r="524" spans="1:3" ht="25.5">
      <c r="A524" s="44" t="s">
        <v>506</v>
      </c>
      <c r="B524" s="37" t="s">
        <v>496</v>
      </c>
      <c r="C524" s="37" t="s">
        <v>507</v>
      </c>
    </row>
    <row r="525" spans="1:3" ht="51">
      <c r="A525" s="43" t="s">
        <v>502</v>
      </c>
      <c r="B525" s="37" t="s">
        <v>496</v>
      </c>
      <c r="C525" s="37" t="s">
        <v>503</v>
      </c>
    </row>
    <row r="526" spans="1:3" ht="51">
      <c r="A526" s="44" t="s">
        <v>492</v>
      </c>
      <c r="B526" s="37" t="s">
        <v>493</v>
      </c>
      <c r="C526" s="37" t="s">
        <v>494</v>
      </c>
    </row>
    <row r="527" spans="1:3" ht="25.5">
      <c r="A527" s="43" t="s">
        <v>436</v>
      </c>
      <c r="B527" s="37" t="s">
        <v>437</v>
      </c>
      <c r="C527" s="37" t="s">
        <v>438</v>
      </c>
    </row>
    <row r="528" spans="1:3" ht="12.75">
      <c r="A528" s="43" t="s">
        <v>688</v>
      </c>
      <c r="B528" s="37" t="s">
        <v>689</v>
      </c>
      <c r="C528" s="37"/>
    </row>
    <row r="529" spans="1:3" ht="25.5">
      <c r="A529" s="44" t="s">
        <v>487</v>
      </c>
      <c r="B529" s="37" t="s">
        <v>488</v>
      </c>
      <c r="C529" s="37" t="s">
        <v>489</v>
      </c>
    </row>
    <row r="530" spans="1:3" ht="25.5">
      <c r="A530" s="43" t="s">
        <v>337</v>
      </c>
      <c r="B530" s="37" t="s">
        <v>338</v>
      </c>
      <c r="C530" s="37" t="s">
        <v>339</v>
      </c>
    </row>
    <row r="531" spans="1:3" ht="25.5">
      <c r="A531" s="43" t="s">
        <v>337</v>
      </c>
      <c r="B531" s="37" t="s">
        <v>338</v>
      </c>
      <c r="C531" s="37" t="s">
        <v>340</v>
      </c>
    </row>
    <row r="532" spans="1:3" ht="25.5">
      <c r="A532" s="43" t="s">
        <v>337</v>
      </c>
      <c r="B532" s="37" t="s">
        <v>424</v>
      </c>
      <c r="C532" s="37" t="s">
        <v>425</v>
      </c>
    </row>
    <row r="533" spans="1:3" ht="25.5">
      <c r="A533" s="43" t="s">
        <v>337</v>
      </c>
      <c r="B533" s="41" t="s">
        <v>459</v>
      </c>
      <c r="C533" s="41" t="s">
        <v>530</v>
      </c>
    </row>
    <row r="534" spans="1:3" ht="25.5">
      <c r="A534" s="46" t="s">
        <v>337</v>
      </c>
      <c r="B534" s="42" t="s">
        <v>338</v>
      </c>
      <c r="C534" s="42" t="s">
        <v>657</v>
      </c>
    </row>
    <row r="535" spans="1:3" ht="25.5">
      <c r="A535" s="46" t="s">
        <v>337</v>
      </c>
      <c r="B535" s="42" t="s">
        <v>338</v>
      </c>
      <c r="C535" s="42" t="s">
        <v>659</v>
      </c>
    </row>
    <row r="536" spans="1:3" ht="25.5">
      <c r="A536" s="43" t="s">
        <v>458</v>
      </c>
      <c r="B536" s="37" t="s">
        <v>459</v>
      </c>
      <c r="C536" s="37" t="s">
        <v>442</v>
      </c>
    </row>
    <row r="537" spans="1:3" ht="25.5">
      <c r="A537" s="43" t="s">
        <v>458</v>
      </c>
      <c r="B537" s="37" t="s">
        <v>459</v>
      </c>
      <c r="C537" s="37" t="s">
        <v>482</v>
      </c>
    </row>
    <row r="538" spans="1:3" ht="25.5">
      <c r="A538" s="43" t="s">
        <v>458</v>
      </c>
      <c r="B538" s="37" t="s">
        <v>459</v>
      </c>
      <c r="C538" s="37" t="s">
        <v>496</v>
      </c>
    </row>
    <row r="539" spans="1:3" ht="38.25">
      <c r="A539" s="43" t="s">
        <v>458</v>
      </c>
      <c r="B539" s="37" t="s">
        <v>338</v>
      </c>
      <c r="C539" s="37" t="s">
        <v>499</v>
      </c>
    </row>
    <row r="540" spans="1:3" ht="25.5">
      <c r="A540" s="43" t="s">
        <v>458</v>
      </c>
      <c r="B540" s="37" t="s">
        <v>459</v>
      </c>
      <c r="C540" s="37" t="s">
        <v>537</v>
      </c>
    </row>
    <row r="541" spans="1:3" ht="25.5">
      <c r="A541" s="43" t="s">
        <v>458</v>
      </c>
      <c r="B541" s="37" t="s">
        <v>560</v>
      </c>
      <c r="C541" s="37" t="s">
        <v>561</v>
      </c>
    </row>
    <row r="542" spans="1:3" ht="25.5">
      <c r="A542" s="43" t="s">
        <v>458</v>
      </c>
      <c r="B542" s="37" t="s">
        <v>560</v>
      </c>
      <c r="C542" s="37" t="s">
        <v>564</v>
      </c>
    </row>
    <row r="543" spans="1:3" ht="25.5">
      <c r="A543" s="43" t="s">
        <v>458</v>
      </c>
      <c r="B543" s="37" t="s">
        <v>560</v>
      </c>
      <c r="C543" s="37" t="s">
        <v>586</v>
      </c>
    </row>
    <row r="544" spans="1:3" ht="25.5">
      <c r="A544" s="43" t="s">
        <v>458</v>
      </c>
      <c r="B544" s="37" t="s">
        <v>338</v>
      </c>
      <c r="C544" s="37" t="s">
        <v>616</v>
      </c>
    </row>
    <row r="545" spans="1:3" ht="51">
      <c r="A545" s="43" t="s">
        <v>335</v>
      </c>
      <c r="B545" s="37" t="s">
        <v>336</v>
      </c>
      <c r="C545" s="37"/>
    </row>
    <row r="546" spans="1:3" ht="76.5">
      <c r="A546" s="43" t="s">
        <v>497</v>
      </c>
      <c r="B546" s="37" t="s">
        <v>498</v>
      </c>
      <c r="C546" s="37"/>
    </row>
    <row r="547" spans="1:3" ht="38.25">
      <c r="A547" s="43" t="s">
        <v>460</v>
      </c>
      <c r="B547" s="37" t="s">
        <v>461</v>
      </c>
      <c r="C547" s="37"/>
    </row>
    <row r="548" spans="1:3" ht="12.75">
      <c r="A548" s="43" t="s">
        <v>457</v>
      </c>
      <c r="B548" s="37" t="s">
        <v>447</v>
      </c>
      <c r="C548" s="37"/>
    </row>
    <row r="549" spans="1:3" ht="12.75">
      <c r="A549" s="43" t="s">
        <v>480</v>
      </c>
      <c r="B549" s="37" t="s">
        <v>481</v>
      </c>
      <c r="C549" s="37"/>
    </row>
    <row r="550" spans="1:3" ht="12.75">
      <c r="A550" s="43" t="s">
        <v>614</v>
      </c>
      <c r="B550" s="37" t="s">
        <v>615</v>
      </c>
      <c r="C550" s="37"/>
    </row>
    <row r="551" spans="1:3" ht="12.75">
      <c r="A551" s="44" t="s">
        <v>658</v>
      </c>
      <c r="B551" s="38" t="s">
        <v>659</v>
      </c>
      <c r="C551" s="42"/>
    </row>
    <row r="552" spans="1:3" ht="12.75">
      <c r="A552" s="43" t="s">
        <v>426</v>
      </c>
      <c r="B552" s="37" t="s">
        <v>425</v>
      </c>
      <c r="C552" s="37"/>
    </row>
    <row r="553" spans="1:3" ht="38.25">
      <c r="A553" s="43" t="s">
        <v>576</v>
      </c>
      <c r="B553" s="37" t="s">
        <v>577</v>
      </c>
      <c r="C553" s="37" t="s">
        <v>578</v>
      </c>
    </row>
    <row r="554" spans="1:3" ht="12.75">
      <c r="A554" s="43" t="s">
        <v>542</v>
      </c>
      <c r="B554" s="37" t="s">
        <v>537</v>
      </c>
      <c r="C554" s="37"/>
    </row>
    <row r="555" spans="1:3" ht="63.75">
      <c r="A555" s="43" t="s">
        <v>303</v>
      </c>
      <c r="B555" s="37" t="s">
        <v>304</v>
      </c>
      <c r="C555" s="37"/>
    </row>
    <row r="556" spans="1:3" ht="89.25">
      <c r="A556" s="43" t="s">
        <v>303</v>
      </c>
      <c r="B556" s="37" t="s">
        <v>579</v>
      </c>
      <c r="C556" s="37"/>
    </row>
    <row r="557" spans="1:3" ht="38.25">
      <c r="A557" s="43" t="s">
        <v>303</v>
      </c>
      <c r="B557" s="37" t="s">
        <v>591</v>
      </c>
      <c r="C557" s="37"/>
    </row>
    <row r="558" spans="1:3" ht="38.25">
      <c r="A558" s="43" t="s">
        <v>582</v>
      </c>
      <c r="B558" s="37" t="s">
        <v>583</v>
      </c>
      <c r="C558" s="37"/>
    </row>
    <row r="559" spans="1:3" ht="12.75">
      <c r="A559" s="44" t="s">
        <v>584</v>
      </c>
      <c r="B559" s="38" t="s">
        <v>585</v>
      </c>
      <c r="C559" s="37"/>
    </row>
    <row r="560" spans="1:3" ht="38.25">
      <c r="A560" s="43" t="s">
        <v>569</v>
      </c>
      <c r="B560" s="37" t="s">
        <v>570</v>
      </c>
      <c r="C560" s="37" t="s">
        <v>571</v>
      </c>
    </row>
    <row r="561" spans="1:3" ht="38.25">
      <c r="A561" s="43" t="s">
        <v>562</v>
      </c>
      <c r="B561" s="37" t="s">
        <v>563</v>
      </c>
      <c r="C561" s="37"/>
    </row>
    <row r="562" spans="1:3" ht="25.5">
      <c r="A562" s="43" t="s">
        <v>589</v>
      </c>
      <c r="B562" s="37" t="s">
        <v>590</v>
      </c>
      <c r="C562" s="37"/>
    </row>
    <row r="563" spans="1:3" ht="51">
      <c r="A563" s="44" t="s">
        <v>572</v>
      </c>
      <c r="B563" s="37" t="s">
        <v>573</v>
      </c>
      <c r="C563" s="37"/>
    </row>
    <row r="564" spans="1:3" ht="38.25">
      <c r="A564" s="43" t="s">
        <v>558</v>
      </c>
      <c r="B564" s="37" t="s">
        <v>559</v>
      </c>
      <c r="C564" s="37"/>
    </row>
    <row r="565" spans="1:3" ht="25.5">
      <c r="A565" s="43" t="s">
        <v>574</v>
      </c>
      <c r="B565" s="37" t="s">
        <v>575</v>
      </c>
      <c r="C565" s="37"/>
    </row>
    <row r="566" spans="1:3" ht="51">
      <c r="A566" s="43" t="s">
        <v>565</v>
      </c>
      <c r="B566" s="37" t="s">
        <v>566</v>
      </c>
      <c r="C566" s="37"/>
    </row>
    <row r="567" spans="1:3" ht="12.75">
      <c r="A567" s="43" t="s">
        <v>567</v>
      </c>
      <c r="B567" s="37" t="s">
        <v>568</v>
      </c>
      <c r="C567" s="37"/>
    </row>
    <row r="568" spans="1:3" ht="12.75">
      <c r="A568" s="43" t="s">
        <v>703</v>
      </c>
      <c r="B568" s="37" t="s">
        <v>495</v>
      </c>
      <c r="C568" s="37"/>
    </row>
    <row r="569" spans="1:3" ht="38.25">
      <c r="A569" s="43" t="s">
        <v>305</v>
      </c>
      <c r="B569" s="37" t="s">
        <v>306</v>
      </c>
      <c r="C569" s="37" t="s">
        <v>307</v>
      </c>
    </row>
    <row r="570" spans="1:3" ht="38.25">
      <c r="A570" s="43" t="s">
        <v>580</v>
      </c>
      <c r="B570" s="37" t="s">
        <v>306</v>
      </c>
      <c r="C570" s="37" t="s">
        <v>581</v>
      </c>
    </row>
    <row r="571" spans="1:3" ht="38.25">
      <c r="A571" s="43" t="s">
        <v>580</v>
      </c>
      <c r="B571" s="37" t="s">
        <v>306</v>
      </c>
      <c r="C571" s="37" t="s">
        <v>592</v>
      </c>
    </row>
    <row r="572" spans="1:3" ht="51">
      <c r="A572" s="43" t="s">
        <v>580</v>
      </c>
      <c r="B572" s="37" t="s">
        <v>577</v>
      </c>
      <c r="C572" s="37" t="s">
        <v>593</v>
      </c>
    </row>
    <row r="573" spans="1:3" ht="12.75">
      <c r="A573" s="43" t="s">
        <v>547</v>
      </c>
      <c r="B573" s="37" t="s">
        <v>548</v>
      </c>
      <c r="C573" s="37"/>
    </row>
    <row r="574" spans="1:3" ht="12.75">
      <c r="A574" s="43" t="s">
        <v>547</v>
      </c>
      <c r="B574" s="37" t="s">
        <v>548</v>
      </c>
      <c r="C574" s="37"/>
    </row>
    <row r="575" spans="1:3" ht="12.75">
      <c r="A575" s="43" t="s">
        <v>555</v>
      </c>
      <c r="B575" s="37" t="s">
        <v>556</v>
      </c>
      <c r="C575" s="37"/>
    </row>
    <row r="576" spans="1:3" ht="12.75">
      <c r="A576" s="43" t="s">
        <v>555</v>
      </c>
      <c r="B576" s="37" t="s">
        <v>556</v>
      </c>
      <c r="C576" s="37"/>
    </row>
    <row r="577" spans="1:3" ht="12.75">
      <c r="A577" s="43" t="s">
        <v>549</v>
      </c>
      <c r="B577" s="37" t="s">
        <v>550</v>
      </c>
      <c r="C577" s="37"/>
    </row>
    <row r="578" spans="1:3" ht="38.25">
      <c r="A578" s="45" t="s">
        <v>549</v>
      </c>
      <c r="B578" s="39" t="s">
        <v>557</v>
      </c>
      <c r="C578" s="37"/>
    </row>
    <row r="579" spans="1:3" ht="12.75">
      <c r="A579" s="43" t="s">
        <v>543</v>
      </c>
      <c r="B579" s="37" t="s">
        <v>544</v>
      </c>
      <c r="C579" s="37"/>
    </row>
    <row r="580" spans="1:3" ht="12.75">
      <c r="A580" s="43" t="s">
        <v>553</v>
      </c>
      <c r="B580" s="37" t="s">
        <v>554</v>
      </c>
      <c r="C580" s="37"/>
    </row>
    <row r="581" spans="1:3" ht="12.75">
      <c r="A581" s="44" t="s">
        <v>551</v>
      </c>
      <c r="B581" s="37" t="s">
        <v>552</v>
      </c>
      <c r="C581" s="37"/>
    </row>
    <row r="582" spans="1:3" ht="12.75">
      <c r="A582" s="44" t="s">
        <v>545</v>
      </c>
      <c r="B582" s="37" t="s">
        <v>546</v>
      </c>
      <c r="C582" s="37"/>
    </row>
    <row r="583" spans="1:3" ht="38.25">
      <c r="A583" s="43" t="s">
        <v>531</v>
      </c>
      <c r="B583" s="41" t="s">
        <v>532</v>
      </c>
      <c r="C583" s="41" t="s">
        <v>533</v>
      </c>
    </row>
    <row r="584" spans="1:3" ht="12.75">
      <c r="A584" s="43" t="s">
        <v>681</v>
      </c>
      <c r="B584" s="37" t="s">
        <v>663</v>
      </c>
      <c r="C584" s="37"/>
    </row>
    <row r="585" spans="1:3" ht="12.75">
      <c r="A585" s="43" t="s">
        <v>681</v>
      </c>
      <c r="B585" s="37" t="s">
        <v>663</v>
      </c>
      <c r="C585" s="37" t="s">
        <v>682</v>
      </c>
    </row>
    <row r="586" spans="1:3" ht="12.75">
      <c r="A586" s="43" t="s">
        <v>662</v>
      </c>
      <c r="B586" s="37" t="s">
        <v>663</v>
      </c>
      <c r="C586" s="37" t="s">
        <v>661</v>
      </c>
    </row>
    <row r="587" spans="1:3" ht="63.75">
      <c r="A587" s="43" t="s">
        <v>662</v>
      </c>
      <c r="B587" s="37" t="s">
        <v>663</v>
      </c>
      <c r="C587" s="37" t="s">
        <v>664</v>
      </c>
    </row>
    <row r="588" spans="1:3" ht="12.75">
      <c r="A588" s="43" t="s">
        <v>662</v>
      </c>
      <c r="B588" s="37" t="s">
        <v>663</v>
      </c>
      <c r="C588" s="37" t="s">
        <v>666</v>
      </c>
    </row>
    <row r="589" spans="1:3" ht="12.75">
      <c r="A589" s="43" t="s">
        <v>662</v>
      </c>
      <c r="B589" s="37" t="s">
        <v>663</v>
      </c>
      <c r="C589" s="37" t="s">
        <v>667</v>
      </c>
    </row>
    <row r="590" spans="1:3" ht="25.5">
      <c r="A590" s="43" t="s">
        <v>662</v>
      </c>
      <c r="B590" s="37" t="s">
        <v>663</v>
      </c>
      <c r="C590" s="37" t="s">
        <v>668</v>
      </c>
    </row>
    <row r="591" spans="1:3" ht="25.5">
      <c r="A591" s="43" t="s">
        <v>662</v>
      </c>
      <c r="B591" s="37" t="s">
        <v>663</v>
      </c>
      <c r="C591" s="37" t="s">
        <v>691</v>
      </c>
    </row>
    <row r="592" spans="1:3" ht="12.75">
      <c r="A592" s="43" t="s">
        <v>683</v>
      </c>
      <c r="B592" s="37" t="s">
        <v>684</v>
      </c>
      <c r="C592" s="37" t="s">
        <v>680</v>
      </c>
    </row>
    <row r="593" spans="1:3" ht="12.75">
      <c r="A593" s="43" t="s">
        <v>660</v>
      </c>
      <c r="B593" s="37" t="s">
        <v>661</v>
      </c>
      <c r="C593" s="37"/>
    </row>
    <row r="594" spans="1:3" ht="12.75">
      <c r="A594" s="43" t="s">
        <v>679</v>
      </c>
      <c r="B594" s="37" t="s">
        <v>680</v>
      </c>
      <c r="C594" s="37"/>
    </row>
    <row r="595" spans="1:3" ht="12.75">
      <c r="A595" s="44" t="s">
        <v>665</v>
      </c>
      <c r="B595" s="37" t="s">
        <v>666</v>
      </c>
      <c r="C595" s="37"/>
    </row>
    <row r="596" spans="1:3" ht="25.5">
      <c r="A596" s="43" t="s">
        <v>690</v>
      </c>
      <c r="B596" s="37" t="s">
        <v>691</v>
      </c>
      <c r="C596" s="37"/>
    </row>
    <row r="597" spans="1:3" ht="12.75">
      <c r="A597" s="43" t="s">
        <v>696</v>
      </c>
      <c r="B597" s="37" t="s">
        <v>676</v>
      </c>
      <c r="C597" s="37"/>
    </row>
    <row r="598" spans="1:3" ht="25.5">
      <c r="A598" s="43" t="s">
        <v>671</v>
      </c>
      <c r="B598" s="37" t="s">
        <v>672</v>
      </c>
      <c r="C598" s="37" t="s">
        <v>673</v>
      </c>
    </row>
    <row r="599" spans="1:3" ht="25.5">
      <c r="A599" s="43" t="s">
        <v>671</v>
      </c>
      <c r="B599" s="37" t="s">
        <v>672</v>
      </c>
      <c r="C599" s="37" t="s">
        <v>674</v>
      </c>
    </row>
    <row r="600" spans="1:3" ht="25.5">
      <c r="A600" s="43" t="s">
        <v>671</v>
      </c>
      <c r="B600" s="37" t="s">
        <v>672</v>
      </c>
      <c r="C600" s="37" t="s">
        <v>675</v>
      </c>
    </row>
    <row r="601" spans="1:3" ht="12.75">
      <c r="A601" s="43" t="s">
        <v>671</v>
      </c>
      <c r="B601" s="37" t="s">
        <v>672</v>
      </c>
      <c r="C601" s="37" t="s">
        <v>676</v>
      </c>
    </row>
    <row r="602" spans="1:3" ht="12.75">
      <c r="A602" s="43" t="s">
        <v>678</v>
      </c>
      <c r="B602" s="37" t="s">
        <v>672</v>
      </c>
      <c r="C602" s="47"/>
    </row>
    <row r="603" spans="1:3" ht="25.5">
      <c r="A603" s="43" t="s">
        <v>687</v>
      </c>
      <c r="B603" s="37" t="s">
        <v>686</v>
      </c>
      <c r="C603" s="37"/>
    </row>
    <row r="604" spans="1:3" ht="12.75">
      <c r="A604" s="43" t="s">
        <v>669</v>
      </c>
      <c r="B604" s="37" t="s">
        <v>670</v>
      </c>
      <c r="C604" s="37"/>
    </row>
    <row r="605" spans="1:3" ht="12.75">
      <c r="A605" s="43" t="s">
        <v>677</v>
      </c>
      <c r="B605" s="37" t="s">
        <v>670</v>
      </c>
      <c r="C605" s="47"/>
    </row>
    <row r="606" spans="1:3" ht="51">
      <c r="A606" s="43" t="s">
        <v>692</v>
      </c>
      <c r="B606" s="37" t="s">
        <v>693</v>
      </c>
      <c r="C606" s="37"/>
    </row>
    <row r="607" spans="1:3" ht="38.25">
      <c r="A607" s="43" t="s">
        <v>702</v>
      </c>
      <c r="B607" s="37" t="s">
        <v>694</v>
      </c>
      <c r="C607" s="37"/>
    </row>
    <row r="608" spans="1:3" ht="25.5">
      <c r="A608" s="43" t="s">
        <v>685</v>
      </c>
      <c r="B608" s="37" t="s">
        <v>686</v>
      </c>
      <c r="C608" s="37"/>
    </row>
    <row r="609" spans="1:3" ht="25.5">
      <c r="A609" s="43" t="s">
        <v>587</v>
      </c>
      <c r="B609" s="37" t="s">
        <v>588</v>
      </c>
      <c r="C609" s="37"/>
    </row>
    <row r="610" spans="1:3" ht="25.5">
      <c r="A610" s="43" t="s">
        <v>587</v>
      </c>
      <c r="B610" s="37" t="s">
        <v>588</v>
      </c>
      <c r="C610" s="37"/>
    </row>
    <row r="611" spans="1:3" ht="38.25">
      <c r="A611" s="43" t="s">
        <v>462</v>
      </c>
      <c r="B611" s="37" t="s">
        <v>463</v>
      </c>
      <c r="C611" s="37"/>
    </row>
    <row r="612" spans="1:3" ht="38.25">
      <c r="A612" s="43" t="s">
        <v>695</v>
      </c>
      <c r="B612" s="37" t="s">
        <v>694</v>
      </c>
      <c r="C612" s="37"/>
    </row>
    <row r="613" spans="1:3" ht="25.5">
      <c r="A613" s="44" t="s">
        <v>520</v>
      </c>
      <c r="B613" s="37" t="s">
        <v>521</v>
      </c>
      <c r="C613" s="37" t="s">
        <v>522</v>
      </c>
    </row>
    <row r="614" spans="1:3" ht="38.25">
      <c r="A614" s="43" t="s">
        <v>518</v>
      </c>
      <c r="B614" s="41" t="s">
        <v>519</v>
      </c>
      <c r="C614" s="41"/>
    </row>
    <row r="615" spans="1:3" ht="38.25">
      <c r="A615" s="44" t="s">
        <v>523</v>
      </c>
      <c r="B615" s="37" t="s">
        <v>524</v>
      </c>
      <c r="C615" s="37" t="s">
        <v>525</v>
      </c>
    </row>
    <row r="616" spans="1:3" ht="25.5">
      <c r="A616" s="43" t="s">
        <v>700</v>
      </c>
      <c r="B616" s="40" t="s">
        <v>401</v>
      </c>
      <c r="C616" s="40"/>
    </row>
    <row r="617" spans="1:3" ht="25.5">
      <c r="A617" s="43" t="s">
        <v>402</v>
      </c>
      <c r="B617" s="37" t="s">
        <v>401</v>
      </c>
      <c r="C617" s="37" t="s">
        <v>403</v>
      </c>
    </row>
    <row r="618" spans="1:3" ht="63.75">
      <c r="A618" s="43" t="s">
        <v>352</v>
      </c>
      <c r="B618" s="37" t="s">
        <v>353</v>
      </c>
      <c r="C618" s="37" t="s">
        <v>351</v>
      </c>
    </row>
    <row r="619" spans="1:3" ht="76.5">
      <c r="A619" s="43" t="s">
        <v>352</v>
      </c>
      <c r="B619" s="37" t="s">
        <v>353</v>
      </c>
      <c r="C619" s="37" t="s">
        <v>363</v>
      </c>
    </row>
    <row r="620" spans="1:3" ht="38.25">
      <c r="A620" s="43" t="s">
        <v>347</v>
      </c>
      <c r="B620" s="37" t="s">
        <v>348</v>
      </c>
      <c r="C620" s="37" t="s">
        <v>349</v>
      </c>
    </row>
    <row r="621" spans="1:3" ht="38.25">
      <c r="A621" s="43" t="s">
        <v>347</v>
      </c>
      <c r="B621" s="37" t="s">
        <v>348</v>
      </c>
      <c r="C621" s="37" t="s">
        <v>360</v>
      </c>
    </row>
    <row r="622" spans="1:3" ht="76.5">
      <c r="A622" s="43" t="s">
        <v>345</v>
      </c>
      <c r="B622" s="37" t="s">
        <v>346</v>
      </c>
      <c r="C622" s="37"/>
    </row>
    <row r="623" spans="1:3" ht="63.75">
      <c r="A623" s="43" t="s">
        <v>358</v>
      </c>
      <c r="B623" s="37" t="s">
        <v>359</v>
      </c>
      <c r="C623" s="37"/>
    </row>
    <row r="624" spans="1:3" ht="76.5">
      <c r="A624" s="43" t="s">
        <v>361</v>
      </c>
      <c r="B624" s="37" t="s">
        <v>362</v>
      </c>
      <c r="C624" s="37"/>
    </row>
    <row r="625" spans="1:3" ht="63.75">
      <c r="A625" s="43" t="s">
        <v>350</v>
      </c>
      <c r="B625" s="37" t="s">
        <v>351</v>
      </c>
      <c r="C625" s="37"/>
    </row>
    <row r="626" spans="1:3" ht="25.5">
      <c r="A626" s="43" t="s">
        <v>366</v>
      </c>
      <c r="B626" s="37" t="s">
        <v>367</v>
      </c>
      <c r="C626" s="37" t="s">
        <v>365</v>
      </c>
    </row>
    <row r="627" spans="1:3" ht="25.5">
      <c r="A627" s="43" t="s">
        <v>366</v>
      </c>
      <c r="B627" s="37" t="s">
        <v>367</v>
      </c>
      <c r="C627" s="37" t="s">
        <v>369</v>
      </c>
    </row>
    <row r="628" spans="1:3" ht="38.25">
      <c r="A628" s="43" t="s">
        <v>366</v>
      </c>
      <c r="B628" s="37" t="s">
        <v>367</v>
      </c>
      <c r="C628" s="37" t="s">
        <v>380</v>
      </c>
    </row>
    <row r="629" spans="1:3" ht="38.25">
      <c r="A629" s="43" t="s">
        <v>366</v>
      </c>
      <c r="B629" s="37" t="s">
        <v>367</v>
      </c>
      <c r="C629" s="37" t="s">
        <v>382</v>
      </c>
    </row>
    <row r="630" spans="1:3" ht="25.5">
      <c r="A630" s="43" t="s">
        <v>368</v>
      </c>
      <c r="B630" s="37" t="s">
        <v>369</v>
      </c>
      <c r="C630" s="37"/>
    </row>
    <row r="631" spans="1:3" ht="63.75">
      <c r="A631" s="43" t="s">
        <v>378</v>
      </c>
      <c r="B631" s="37" t="s">
        <v>379</v>
      </c>
      <c r="C631" s="37"/>
    </row>
    <row r="632" spans="1:3" ht="38.25">
      <c r="A632" s="43" t="s">
        <v>381</v>
      </c>
      <c r="B632" s="37" t="s">
        <v>382</v>
      </c>
      <c r="C632" s="37"/>
    </row>
    <row r="633" spans="1:3" ht="12.75">
      <c r="A633" s="43" t="s">
        <v>354</v>
      </c>
      <c r="B633" s="37" t="s">
        <v>355</v>
      </c>
      <c r="C633" s="37"/>
    </row>
    <row r="634" spans="1:3" ht="25.5">
      <c r="A634" s="43" t="s">
        <v>356</v>
      </c>
      <c r="B634" s="37" t="s">
        <v>355</v>
      </c>
      <c r="C634" s="37" t="s">
        <v>357</v>
      </c>
    </row>
    <row r="635" spans="1:3" ht="25.5">
      <c r="A635" s="43" t="s">
        <v>607</v>
      </c>
      <c r="B635" s="37" t="s">
        <v>608</v>
      </c>
      <c r="C635" s="37" t="s">
        <v>606</v>
      </c>
    </row>
    <row r="636" spans="1:3" ht="25.5">
      <c r="A636" s="43" t="s">
        <v>605</v>
      </c>
      <c r="B636" s="37" t="s">
        <v>606</v>
      </c>
      <c r="C636" s="37"/>
    </row>
    <row r="637" spans="1:3" ht="12.75">
      <c r="A637" s="43" t="s">
        <v>632</v>
      </c>
      <c r="B637" s="37" t="s">
        <v>633</v>
      </c>
      <c r="C637" s="37"/>
    </row>
    <row r="638" spans="1:3" ht="51">
      <c r="A638" s="43" t="s">
        <v>637</v>
      </c>
      <c r="B638" s="37" t="s">
        <v>638</v>
      </c>
      <c r="C638" s="37"/>
    </row>
    <row r="639" spans="1:3" ht="25.5">
      <c r="A639" s="43" t="s">
        <v>634</v>
      </c>
      <c r="B639" s="37" t="s">
        <v>635</v>
      </c>
      <c r="C639" s="37" t="s">
        <v>636</v>
      </c>
    </row>
    <row r="640" spans="1:3" ht="51">
      <c r="A640" s="43" t="s">
        <v>639</v>
      </c>
      <c r="B640" s="37" t="s">
        <v>640</v>
      </c>
      <c r="C640" s="37" t="s">
        <v>638</v>
      </c>
    </row>
    <row r="641" spans="1:3" ht="51">
      <c r="A641" s="44" t="s">
        <v>601</v>
      </c>
      <c r="B641" s="37" t="s">
        <v>602</v>
      </c>
      <c r="C641" s="37"/>
    </row>
    <row r="642" spans="1:3" ht="25.5">
      <c r="A642" s="43" t="s">
        <v>364</v>
      </c>
      <c r="B642" s="37" t="s">
        <v>365</v>
      </c>
      <c r="C642" s="37"/>
    </row>
    <row r="643" spans="1:3" ht="51">
      <c r="A643" s="44" t="s">
        <v>603</v>
      </c>
      <c r="B643" s="37" t="s">
        <v>604</v>
      </c>
      <c r="C643" s="37" t="s">
        <v>602</v>
      </c>
    </row>
    <row r="644" spans="1:3" ht="63.75">
      <c r="A644" s="43" t="s">
        <v>308</v>
      </c>
      <c r="B644" s="37" t="s">
        <v>309</v>
      </c>
      <c r="C644" s="37" t="s">
        <v>310</v>
      </c>
    </row>
    <row r="645" spans="1:3" ht="63.75">
      <c r="A645" s="43" t="s">
        <v>311</v>
      </c>
      <c r="B645" s="37" t="s">
        <v>312</v>
      </c>
      <c r="C645" s="37"/>
    </row>
    <row r="646" spans="1:3" ht="51">
      <c r="A646" s="43" t="s">
        <v>317</v>
      </c>
      <c r="B646" s="37" t="s">
        <v>318</v>
      </c>
      <c r="C646" s="37" t="s">
        <v>316</v>
      </c>
    </row>
    <row r="647" spans="1:3" ht="51">
      <c r="A647" s="43" t="s">
        <v>317</v>
      </c>
      <c r="B647" s="37" t="s">
        <v>318</v>
      </c>
      <c r="C647" s="37" t="s">
        <v>319</v>
      </c>
    </row>
    <row r="648" spans="1:3" ht="38.25">
      <c r="A648" s="43" t="s">
        <v>315</v>
      </c>
      <c r="B648" s="37" t="s">
        <v>316</v>
      </c>
      <c r="C648" s="37"/>
    </row>
    <row r="649" spans="1:3" ht="89.25">
      <c r="A649" s="43" t="s">
        <v>313</v>
      </c>
      <c r="B649" s="37" t="s">
        <v>314</v>
      </c>
      <c r="C649" s="37"/>
    </row>
    <row r="650" spans="1:3" ht="12.75">
      <c r="A650" s="44" t="s">
        <v>599</v>
      </c>
      <c r="B650" s="37" t="s">
        <v>600</v>
      </c>
      <c r="C650" s="37"/>
    </row>
    <row r="651" spans="1:3" ht="51">
      <c r="A651" s="43" t="s">
        <v>627</v>
      </c>
      <c r="B651" s="37" t="s">
        <v>628</v>
      </c>
      <c r="C651" s="37"/>
    </row>
    <row r="652" spans="1:3" ht="51">
      <c r="A652" s="43" t="s">
        <v>629</v>
      </c>
      <c r="B652" s="37" t="s">
        <v>630</v>
      </c>
      <c r="C652" s="37" t="s">
        <v>631</v>
      </c>
    </row>
    <row r="653" spans="1:3" ht="38.25">
      <c r="A653" s="44" t="s">
        <v>594</v>
      </c>
      <c r="B653" s="37" t="s">
        <v>595</v>
      </c>
      <c r="C653" s="38"/>
    </row>
    <row r="654" spans="1:3" ht="38.25">
      <c r="A654" s="44" t="s">
        <v>596</v>
      </c>
      <c r="B654" s="37" t="s">
        <v>597</v>
      </c>
      <c r="C654" s="37" t="s">
        <v>598</v>
      </c>
    </row>
    <row r="655" spans="1:3" ht="51">
      <c r="A655" s="43" t="s">
        <v>475</v>
      </c>
      <c r="B655" s="37" t="s">
        <v>476</v>
      </c>
      <c r="C655" s="37" t="s">
        <v>477</v>
      </c>
    </row>
    <row r="656" spans="1:3" ht="38.25">
      <c r="A656" s="43" t="s">
        <v>475</v>
      </c>
      <c r="B656" s="37" t="s">
        <v>476</v>
      </c>
      <c r="C656" s="37"/>
    </row>
    <row r="657" spans="1:3" ht="76.5">
      <c r="A657" s="43" t="s">
        <v>478</v>
      </c>
      <c r="B657" s="37" t="s">
        <v>479</v>
      </c>
      <c r="C657" s="37"/>
    </row>
    <row r="658" spans="1:3" ht="38.25">
      <c r="A658" s="43" t="s">
        <v>468</v>
      </c>
      <c r="B658" s="37" t="s">
        <v>465</v>
      </c>
      <c r="C658" s="37" t="s">
        <v>469</v>
      </c>
    </row>
    <row r="659" spans="1:3" ht="38.25">
      <c r="A659" s="43" t="s">
        <v>464</v>
      </c>
      <c r="B659" s="37" t="s">
        <v>465</v>
      </c>
      <c r="C659" s="37" t="s">
        <v>466</v>
      </c>
    </row>
    <row r="660" spans="1:3" ht="63.75">
      <c r="A660" s="43" t="s">
        <v>464</v>
      </c>
      <c r="B660" s="37" t="s">
        <v>465</v>
      </c>
      <c r="C660" s="37" t="s">
        <v>467</v>
      </c>
    </row>
    <row r="661" spans="1:3" ht="38.25">
      <c r="A661" s="43" t="s">
        <v>342</v>
      </c>
      <c r="B661" s="37" t="s">
        <v>341</v>
      </c>
      <c r="C661" s="36"/>
    </row>
    <row r="662" spans="1:3" ht="76.5">
      <c r="A662" s="44" t="s">
        <v>342</v>
      </c>
      <c r="B662" s="37" t="s">
        <v>343</v>
      </c>
      <c r="C662" s="37" t="s">
        <v>344</v>
      </c>
    </row>
    <row r="663" spans="1:3" ht="63.75">
      <c r="A663" s="43" t="s">
        <v>406</v>
      </c>
      <c r="B663" s="37" t="s">
        <v>407</v>
      </c>
      <c r="C663" s="37" t="s">
        <v>405</v>
      </c>
    </row>
    <row r="664" spans="1:3" ht="25.5">
      <c r="A664" s="43" t="s">
        <v>404</v>
      </c>
      <c r="B664" s="40" t="s">
        <v>405</v>
      </c>
      <c r="C664" s="40"/>
    </row>
    <row r="665" spans="1:3" ht="51">
      <c r="A665" s="43" t="s">
        <v>617</v>
      </c>
      <c r="B665" s="37" t="s">
        <v>618</v>
      </c>
      <c r="C665" s="37"/>
    </row>
    <row r="666" spans="1:3" ht="51">
      <c r="A666" s="43" t="s">
        <v>619</v>
      </c>
      <c r="B666" s="37" t="s">
        <v>620</v>
      </c>
      <c r="C666" s="37" t="s">
        <v>621</v>
      </c>
    </row>
    <row r="667" spans="1:3" ht="25.5">
      <c r="A667" s="43" t="s">
        <v>395</v>
      </c>
      <c r="B667" s="37" t="s">
        <v>300</v>
      </c>
      <c r="C667" s="37" t="s">
        <v>396</v>
      </c>
    </row>
    <row r="668" spans="1:3" ht="12.75">
      <c r="A668" s="43" t="s">
        <v>395</v>
      </c>
      <c r="B668" s="40" t="s">
        <v>410</v>
      </c>
      <c r="C668" s="40" t="s">
        <v>410</v>
      </c>
    </row>
    <row r="669" spans="1:3" ht="38.25">
      <c r="A669" s="43" t="s">
        <v>390</v>
      </c>
      <c r="B669" s="40" t="s">
        <v>391</v>
      </c>
      <c r="C669" s="40"/>
    </row>
    <row r="670" spans="1:3" ht="38.25">
      <c r="A670" s="43" t="s">
        <v>383</v>
      </c>
      <c r="B670" s="40" t="s">
        <v>384</v>
      </c>
      <c r="C670" s="40"/>
    </row>
    <row r="671" spans="1:3" ht="51">
      <c r="A671" s="43" t="s">
        <v>387</v>
      </c>
      <c r="B671" s="40" t="s">
        <v>388</v>
      </c>
      <c r="C671" s="40"/>
    </row>
    <row r="672" spans="1:3" ht="25.5">
      <c r="A672" s="43" t="s">
        <v>393</v>
      </c>
      <c r="B672" s="40" t="s">
        <v>394</v>
      </c>
      <c r="C672" s="40"/>
    </row>
    <row r="673" spans="1:3" ht="25.5">
      <c r="A673" s="43" t="s">
        <v>397</v>
      </c>
      <c r="B673" s="37" t="s">
        <v>396</v>
      </c>
      <c r="C673" s="38"/>
    </row>
    <row r="674" spans="1:3" ht="38.25">
      <c r="A674" s="43" t="s">
        <v>398</v>
      </c>
      <c r="B674" s="40" t="s">
        <v>399</v>
      </c>
      <c r="C674" s="40"/>
    </row>
    <row r="675" spans="1:3" ht="25.5">
      <c r="A675" s="43" t="s">
        <v>297</v>
      </c>
      <c r="B675" s="37" t="s">
        <v>298</v>
      </c>
      <c r="C675" s="37"/>
    </row>
    <row r="676" spans="1:3" ht="12.75">
      <c r="A676" s="43" t="s">
        <v>409</v>
      </c>
      <c r="B676" s="40" t="s">
        <v>410</v>
      </c>
      <c r="C676" s="40"/>
    </row>
    <row r="677" spans="1:3" ht="25.5">
      <c r="A677" s="43" t="s">
        <v>411</v>
      </c>
      <c r="B677" s="40" t="s">
        <v>412</v>
      </c>
      <c r="C677" s="40"/>
    </row>
    <row r="678" spans="1:3" ht="25.5">
      <c r="A678" s="43" t="s">
        <v>299</v>
      </c>
      <c r="B678" s="37" t="s">
        <v>300</v>
      </c>
      <c r="C678" s="37" t="s">
        <v>301</v>
      </c>
    </row>
    <row r="679" spans="1:3" ht="25.5">
      <c r="A679" s="43" t="s">
        <v>299</v>
      </c>
      <c r="B679" s="37" t="s">
        <v>300</v>
      </c>
      <c r="C679" s="37" t="s">
        <v>302</v>
      </c>
    </row>
    <row r="680" spans="1:3" ht="25.5">
      <c r="A680" s="43" t="s">
        <v>299</v>
      </c>
      <c r="B680" s="37" t="s">
        <v>300</v>
      </c>
      <c r="C680" s="37" t="s">
        <v>396</v>
      </c>
    </row>
    <row r="681" spans="1:3" ht="25.5">
      <c r="A681" s="43" t="s">
        <v>299</v>
      </c>
      <c r="B681" s="37" t="s">
        <v>300</v>
      </c>
      <c r="C681" s="40" t="s">
        <v>408</v>
      </c>
    </row>
    <row r="682" spans="1:3" ht="25.5">
      <c r="A682" s="43" t="s">
        <v>385</v>
      </c>
      <c r="B682" s="37" t="s">
        <v>300</v>
      </c>
      <c r="C682" s="37" t="s">
        <v>386</v>
      </c>
    </row>
    <row r="683" spans="1:3" ht="63.75">
      <c r="A683" s="43" t="s">
        <v>385</v>
      </c>
      <c r="B683" s="37" t="s">
        <v>300</v>
      </c>
      <c r="C683" s="37" t="s">
        <v>389</v>
      </c>
    </row>
    <row r="684" spans="1:3" ht="38.25">
      <c r="A684" s="43" t="s">
        <v>385</v>
      </c>
      <c r="B684" s="37" t="s">
        <v>300</v>
      </c>
      <c r="C684" s="37" t="s">
        <v>392</v>
      </c>
    </row>
    <row r="685" spans="1:3" ht="25.5">
      <c r="A685" s="43" t="s">
        <v>385</v>
      </c>
      <c r="B685" s="37" t="s">
        <v>300</v>
      </c>
      <c r="C685" s="37" t="s">
        <v>394</v>
      </c>
    </row>
    <row r="686" spans="1:3" ht="38.25">
      <c r="A686" s="43" t="s">
        <v>385</v>
      </c>
      <c r="B686" s="37" t="s">
        <v>300</v>
      </c>
      <c r="C686" s="37" t="s">
        <v>400</v>
      </c>
    </row>
    <row r="687" spans="1:3" ht="51">
      <c r="A687" s="43" t="s">
        <v>373</v>
      </c>
      <c r="B687" s="37" t="s">
        <v>372</v>
      </c>
      <c r="C687" s="37"/>
    </row>
    <row r="688" spans="1:3" ht="38.25">
      <c r="A688" s="43" t="s">
        <v>376</v>
      </c>
      <c r="B688" s="37" t="s">
        <v>377</v>
      </c>
      <c r="C688" s="37"/>
    </row>
    <row r="689" spans="1:3" ht="25.5">
      <c r="A689" s="43" t="s">
        <v>374</v>
      </c>
      <c r="B689" s="37" t="s">
        <v>375</v>
      </c>
      <c r="C689" s="37"/>
    </row>
    <row r="690" spans="1:3" ht="51">
      <c r="A690" s="43" t="s">
        <v>370</v>
      </c>
      <c r="B690" s="37" t="s">
        <v>371</v>
      </c>
      <c r="C690" s="37" t="s">
        <v>372</v>
      </c>
    </row>
    <row r="691" spans="1:3" ht="25.5">
      <c r="A691" s="43" t="s">
        <v>370</v>
      </c>
      <c r="B691" s="37" t="s">
        <v>371</v>
      </c>
      <c r="C691" s="37" t="s">
        <v>375</v>
      </c>
    </row>
    <row r="692" spans="1:3" ht="38.25">
      <c r="A692" s="43" t="s">
        <v>370</v>
      </c>
      <c r="B692" s="37" t="s">
        <v>371</v>
      </c>
      <c r="C692" s="37" t="s">
        <v>377</v>
      </c>
    </row>
    <row r="693" s="50" customFormat="1" ht="12.75"/>
    <row r="694" ht="12.75">
      <c r="A694" s="37" t="s">
        <v>323</v>
      </c>
    </row>
    <row r="695" ht="12.75">
      <c r="A695" s="37" t="s">
        <v>334</v>
      </c>
    </row>
    <row r="696" ht="12.75">
      <c r="A696" s="37" t="s">
        <v>481</v>
      </c>
    </row>
    <row r="697" ht="12.75">
      <c r="A697" s="37" t="s">
        <v>440</v>
      </c>
    </row>
    <row r="698" ht="38.25">
      <c r="A698" s="37" t="s">
        <v>463</v>
      </c>
    </row>
    <row r="699" ht="12.75">
      <c r="A699" s="37" t="s">
        <v>610</v>
      </c>
    </row>
    <row r="700" ht="12.75">
      <c r="A700" s="37" t="s">
        <v>633</v>
      </c>
    </row>
    <row r="701" ht="25.5">
      <c r="A701" s="37" t="s">
        <v>635</v>
      </c>
    </row>
    <row r="702" ht="38.25">
      <c r="A702" s="37" t="s">
        <v>316</v>
      </c>
    </row>
    <row r="703" ht="25.5">
      <c r="A703" s="37" t="s">
        <v>298</v>
      </c>
    </row>
    <row r="704" ht="12.75">
      <c r="A704" s="40" t="s">
        <v>410</v>
      </c>
    </row>
    <row r="705" ht="76.5">
      <c r="A705" s="37" t="s">
        <v>498</v>
      </c>
    </row>
    <row r="706" ht="51">
      <c r="A706" s="37" t="s">
        <v>372</v>
      </c>
    </row>
    <row r="707" ht="12.75">
      <c r="A707" s="37" t="s">
        <v>321</v>
      </c>
    </row>
    <row r="708" ht="51">
      <c r="A708" s="37" t="s">
        <v>336</v>
      </c>
    </row>
    <row r="709" ht="25.5">
      <c r="A709" s="37" t="s">
        <v>691</v>
      </c>
    </row>
    <row r="710" ht="25.5">
      <c r="A710" s="37" t="s">
        <v>396</v>
      </c>
    </row>
    <row r="711" ht="12.75">
      <c r="A711" s="37" t="s">
        <v>332</v>
      </c>
    </row>
    <row r="712" ht="76.5">
      <c r="A712" s="37" t="s">
        <v>362</v>
      </c>
    </row>
    <row r="713" ht="76.5">
      <c r="A713" s="37" t="s">
        <v>346</v>
      </c>
    </row>
    <row r="714" ht="12.75">
      <c r="A714" s="37" t="s">
        <v>367</v>
      </c>
    </row>
    <row r="715" ht="25.5">
      <c r="A715" s="37" t="s">
        <v>365</v>
      </c>
    </row>
    <row r="716" ht="38.25">
      <c r="A716" s="40" t="s">
        <v>384</v>
      </c>
    </row>
    <row r="717" ht="38.25">
      <c r="A717" s="37" t="s">
        <v>694</v>
      </c>
    </row>
    <row r="718" ht="25.5">
      <c r="A718" s="40" t="s">
        <v>412</v>
      </c>
    </row>
    <row r="719" ht="38.25">
      <c r="A719" s="37" t="s">
        <v>563</v>
      </c>
    </row>
    <row r="720" ht="12.75">
      <c r="A720" s="37" t="s">
        <v>642</v>
      </c>
    </row>
    <row r="721" ht="25.5">
      <c r="A721" s="37" t="s">
        <v>422</v>
      </c>
    </row>
    <row r="722" ht="38.25">
      <c r="A722" s="37" t="s">
        <v>377</v>
      </c>
    </row>
    <row r="723" ht="25.5">
      <c r="A723" s="37" t="s">
        <v>401</v>
      </c>
    </row>
    <row r="724" ht="25.5">
      <c r="A724" s="37" t="s">
        <v>585</v>
      </c>
    </row>
    <row r="725" ht="12.75">
      <c r="A725" s="37" t="s">
        <v>425</v>
      </c>
    </row>
    <row r="726" ht="25.5">
      <c r="A726" s="37" t="s">
        <v>597</v>
      </c>
    </row>
    <row r="727" ht="38.25">
      <c r="A727" s="37" t="s">
        <v>476</v>
      </c>
    </row>
    <row r="728" ht="12.75">
      <c r="A728" s="37" t="s">
        <v>537</v>
      </c>
    </row>
    <row r="729" ht="12.75">
      <c r="A729" s="41" t="s">
        <v>515</v>
      </c>
    </row>
    <row r="730" ht="12.75">
      <c r="A730" s="37" t="s">
        <v>548</v>
      </c>
    </row>
    <row r="731" ht="12.75">
      <c r="A731" s="37" t="s">
        <v>437</v>
      </c>
    </row>
    <row r="732" ht="12.75">
      <c r="A732" s="37" t="s">
        <v>568</v>
      </c>
    </row>
    <row r="733" ht="12.75">
      <c r="A733" s="37" t="s">
        <v>676</v>
      </c>
    </row>
    <row r="734" ht="12.75">
      <c r="A734" s="37" t="s">
        <v>442</v>
      </c>
    </row>
    <row r="735" ht="38.25">
      <c r="A735" s="37" t="s">
        <v>461</v>
      </c>
    </row>
    <row r="736" ht="12.75">
      <c r="A736" s="37" t="s">
        <v>604</v>
      </c>
    </row>
    <row r="737" ht="38.25">
      <c r="A737" s="39" t="s">
        <v>557</v>
      </c>
    </row>
    <row r="738" ht="12.75">
      <c r="A738" s="37" t="s">
        <v>670</v>
      </c>
    </row>
    <row r="739" ht="25.5">
      <c r="A739" s="37" t="s">
        <v>588</v>
      </c>
    </row>
    <row r="740" ht="12.75">
      <c r="A740" s="37" t="s">
        <v>661</v>
      </c>
    </row>
    <row r="741" ht="38.25">
      <c r="A741" s="37" t="s">
        <v>595</v>
      </c>
    </row>
    <row r="742" ht="63.75">
      <c r="A742" s="37" t="s">
        <v>309</v>
      </c>
    </row>
    <row r="743" ht="38.25">
      <c r="A743" s="41" t="s">
        <v>532</v>
      </c>
    </row>
    <row r="744" ht="12.75">
      <c r="A744" s="37" t="s">
        <v>355</v>
      </c>
    </row>
    <row r="745" ht="51">
      <c r="A745" s="37" t="s">
        <v>602</v>
      </c>
    </row>
    <row r="746" ht="51">
      <c r="A746" s="37" t="s">
        <v>566</v>
      </c>
    </row>
    <row r="747" ht="25.5">
      <c r="A747" s="37" t="s">
        <v>369</v>
      </c>
    </row>
    <row r="748" ht="51">
      <c r="A748" s="37" t="s">
        <v>573</v>
      </c>
    </row>
    <row r="749" ht="38.25">
      <c r="A749" s="37" t="s">
        <v>559</v>
      </c>
    </row>
    <row r="750" ht="25.5">
      <c r="A750" s="37" t="s">
        <v>590</v>
      </c>
    </row>
    <row r="751" ht="25.5">
      <c r="A751" s="37" t="s">
        <v>338</v>
      </c>
    </row>
    <row r="752" ht="25.5">
      <c r="A752" s="37" t="s">
        <v>459</v>
      </c>
    </row>
    <row r="753" ht="12.75">
      <c r="A753" s="37" t="s">
        <v>556</v>
      </c>
    </row>
    <row r="754" ht="63.75">
      <c r="A754" s="37" t="s">
        <v>379</v>
      </c>
    </row>
    <row r="755" ht="63.75">
      <c r="A755" s="37" t="s">
        <v>312</v>
      </c>
    </row>
    <row r="756" ht="25.5">
      <c r="A756" s="37" t="s">
        <v>375</v>
      </c>
    </row>
    <row r="757" ht="63.75">
      <c r="A757" s="37" t="s">
        <v>351</v>
      </c>
    </row>
    <row r="758" ht="12.75">
      <c r="A758" s="37" t="s">
        <v>353</v>
      </c>
    </row>
    <row r="759" ht="25.5">
      <c r="A759" s="37" t="s">
        <v>465</v>
      </c>
    </row>
    <row r="760" ht="38.25">
      <c r="A760" s="37" t="s">
        <v>450</v>
      </c>
    </row>
    <row r="761" ht="38.25">
      <c r="A761" s="37" t="s">
        <v>456</v>
      </c>
    </row>
    <row r="762" ht="38.25">
      <c r="A762" s="37" t="s">
        <v>456</v>
      </c>
    </row>
    <row r="763" ht="38.25">
      <c r="A763" s="37" t="s">
        <v>453</v>
      </c>
    </row>
    <row r="764" ht="38.25">
      <c r="A764" s="37" t="s">
        <v>448</v>
      </c>
    </row>
    <row r="765" ht="12.75">
      <c r="A765" s="37" t="s">
        <v>328</v>
      </c>
    </row>
    <row r="766" ht="76.5">
      <c r="A766" s="37" t="s">
        <v>479</v>
      </c>
    </row>
    <row r="767" ht="51">
      <c r="A767" s="40" t="s">
        <v>388</v>
      </c>
    </row>
    <row r="768" ht="38.25">
      <c r="A768" s="40" t="s">
        <v>391</v>
      </c>
    </row>
    <row r="769" ht="63.75">
      <c r="A769" s="37" t="s">
        <v>304</v>
      </c>
    </row>
    <row r="770" ht="38.25">
      <c r="A770" s="37" t="s">
        <v>306</v>
      </c>
    </row>
    <row r="771" ht="12.75">
      <c r="A771" s="37" t="s">
        <v>486</v>
      </c>
    </row>
    <row r="772" ht="38.25">
      <c r="A772" s="37" t="s">
        <v>577</v>
      </c>
    </row>
    <row r="773" ht="51">
      <c r="A773" s="37" t="s">
        <v>638</v>
      </c>
    </row>
    <row r="774" ht="12.75">
      <c r="A774" s="37" t="s">
        <v>630</v>
      </c>
    </row>
    <row r="775" ht="12.75">
      <c r="A775" s="37" t="s">
        <v>625</v>
      </c>
    </row>
    <row r="776" ht="25.5">
      <c r="A776" s="37" t="s">
        <v>623</v>
      </c>
    </row>
    <row r="777" ht="51">
      <c r="A777" s="37" t="s">
        <v>628</v>
      </c>
    </row>
    <row r="778" ht="12.75">
      <c r="A778" s="37" t="s">
        <v>419</v>
      </c>
    </row>
    <row r="779" ht="12.75">
      <c r="A779" s="42" t="s">
        <v>645</v>
      </c>
    </row>
    <row r="780" ht="25.5">
      <c r="A780" s="37" t="s">
        <v>647</v>
      </c>
    </row>
    <row r="781" ht="51">
      <c r="A781" s="37" t="s">
        <v>509</v>
      </c>
    </row>
    <row r="782" ht="25.5">
      <c r="A782" s="37" t="s">
        <v>659</v>
      </c>
    </row>
    <row r="783" ht="25.5">
      <c r="A783" s="42" t="s">
        <v>651</v>
      </c>
    </row>
    <row r="784" ht="12.75">
      <c r="A784" s="37" t="s">
        <v>521</v>
      </c>
    </row>
    <row r="785" ht="89.25">
      <c r="A785" s="37" t="s">
        <v>314</v>
      </c>
    </row>
    <row r="786" ht="12.75">
      <c r="A786" s="37" t="s">
        <v>554</v>
      </c>
    </row>
    <row r="787" ht="25.5">
      <c r="A787" s="37" t="s">
        <v>575</v>
      </c>
    </row>
    <row r="788" ht="12.75">
      <c r="A788" s="37" t="s">
        <v>488</v>
      </c>
    </row>
    <row r="789" ht="38.25">
      <c r="A789" s="41" t="s">
        <v>519</v>
      </c>
    </row>
    <row r="790" ht="12.75">
      <c r="A790" s="37" t="s">
        <v>689</v>
      </c>
    </row>
    <row r="791" ht="38.25">
      <c r="A791" s="37" t="s">
        <v>570</v>
      </c>
    </row>
    <row r="792" ht="12.75">
      <c r="A792" s="37" t="s">
        <v>550</v>
      </c>
    </row>
    <row r="793" ht="12.75">
      <c r="A793" s="37" t="s">
        <v>300</v>
      </c>
    </row>
    <row r="794" ht="12.75">
      <c r="A794" s="37" t="s">
        <v>600</v>
      </c>
    </row>
    <row r="795" ht="25.5">
      <c r="A795" s="40" t="s">
        <v>394</v>
      </c>
    </row>
    <row r="796" ht="25.5">
      <c r="A796" s="37" t="s">
        <v>608</v>
      </c>
    </row>
    <row r="797" ht="38.25">
      <c r="A797" s="37" t="s">
        <v>348</v>
      </c>
    </row>
    <row r="798" ht="25.5">
      <c r="A798" s="40" t="s">
        <v>405</v>
      </c>
    </row>
    <row r="799" ht="38.25">
      <c r="A799" s="37" t="s">
        <v>583</v>
      </c>
    </row>
    <row r="800" ht="63.75">
      <c r="A800" s="37" t="s">
        <v>359</v>
      </c>
    </row>
    <row r="801" ht="63.75">
      <c r="A801" s="37" t="s">
        <v>407</v>
      </c>
    </row>
    <row r="802" ht="51">
      <c r="A802" s="37" t="s">
        <v>618</v>
      </c>
    </row>
    <row r="803" ht="51">
      <c r="A803" s="37" t="s">
        <v>620</v>
      </c>
    </row>
    <row r="804" ht="25.5">
      <c r="A804" s="37" t="s">
        <v>371</v>
      </c>
    </row>
    <row r="805" ht="12.75">
      <c r="A805" s="37" t="s">
        <v>524</v>
      </c>
    </row>
    <row r="806" ht="25.5">
      <c r="A806" s="37" t="s">
        <v>686</v>
      </c>
    </row>
    <row r="807" ht="12.75">
      <c r="A807" s="37" t="s">
        <v>546</v>
      </c>
    </row>
    <row r="808" ht="12.75">
      <c r="A808" s="37" t="s">
        <v>615</v>
      </c>
    </row>
    <row r="809" ht="12.75">
      <c r="A809" s="37" t="s">
        <v>495</v>
      </c>
    </row>
    <row r="810" ht="51">
      <c r="A810" s="37" t="s">
        <v>493</v>
      </c>
    </row>
    <row r="811" ht="89.25">
      <c r="A811" s="37" t="s">
        <v>491</v>
      </c>
    </row>
    <row r="812" ht="25.5">
      <c r="A812" s="37" t="s">
        <v>505</v>
      </c>
    </row>
    <row r="813" ht="12.75">
      <c r="A813" s="37" t="s">
        <v>416</v>
      </c>
    </row>
    <row r="814" ht="12.75">
      <c r="A814" s="37" t="s">
        <v>666</v>
      </c>
    </row>
    <row r="815" ht="25.5">
      <c r="A815" s="37" t="s">
        <v>326</v>
      </c>
    </row>
    <row r="816" ht="51">
      <c r="A816" s="37" t="s">
        <v>472</v>
      </c>
    </row>
    <row r="817" ht="25.5">
      <c r="A817" s="37" t="s">
        <v>343</v>
      </c>
    </row>
    <row r="818" ht="38.25">
      <c r="A818" s="37" t="s">
        <v>341</v>
      </c>
    </row>
    <row r="819" ht="12.75">
      <c r="A819" s="37" t="s">
        <v>325</v>
      </c>
    </row>
    <row r="820" ht="38.25">
      <c r="A820" s="37" t="s">
        <v>382</v>
      </c>
    </row>
    <row r="821" ht="25.5">
      <c r="A821" s="37" t="s">
        <v>330</v>
      </c>
    </row>
    <row r="822" ht="12.75">
      <c r="A822" s="37" t="s">
        <v>663</v>
      </c>
    </row>
    <row r="823" ht="51">
      <c r="A823" s="37" t="s">
        <v>693</v>
      </c>
    </row>
    <row r="824" ht="12.75">
      <c r="A824" s="37" t="s">
        <v>680</v>
      </c>
    </row>
    <row r="825" ht="38.25">
      <c r="A825" s="40" t="s">
        <v>399</v>
      </c>
    </row>
    <row r="826" ht="51">
      <c r="A826" s="37" t="s">
        <v>318</v>
      </c>
    </row>
    <row r="827" ht="25.5">
      <c r="A827" s="37" t="s">
        <v>606</v>
      </c>
    </row>
    <row r="828" ht="12.75">
      <c r="A828" s="37" t="s">
        <v>697</v>
      </c>
    </row>
    <row r="829" ht="25.5">
      <c r="A829" s="37" t="s">
        <v>640</v>
      </c>
    </row>
    <row r="830" s="50" customFormat="1" ht="12.75"/>
    <row r="831" ht="38.25">
      <c r="A831" s="37" t="s">
        <v>473</v>
      </c>
    </row>
    <row r="832" ht="38.25">
      <c r="A832" s="37" t="s">
        <v>316</v>
      </c>
    </row>
    <row r="833" ht="25.5">
      <c r="A833" s="37" t="s">
        <v>302</v>
      </c>
    </row>
    <row r="834" ht="25.5">
      <c r="A834" s="37" t="s">
        <v>301</v>
      </c>
    </row>
    <row r="835" ht="25.5">
      <c r="A835" s="37" t="s">
        <v>319</v>
      </c>
    </row>
    <row r="836" ht="38.25">
      <c r="A836" s="37" t="s">
        <v>494</v>
      </c>
    </row>
    <row r="837" ht="25.5">
      <c r="A837" s="37" t="s">
        <v>423</v>
      </c>
    </row>
    <row r="838" ht="12.75">
      <c r="A838" s="37" t="s">
        <v>540</v>
      </c>
    </row>
    <row r="839" ht="12.75">
      <c r="A839" s="40" t="s">
        <v>410</v>
      </c>
    </row>
    <row r="840" ht="38.25">
      <c r="A840" s="37" t="s">
        <v>499</v>
      </c>
    </row>
    <row r="841" ht="51">
      <c r="A841" s="37" t="s">
        <v>372</v>
      </c>
    </row>
    <row r="842" ht="12.75">
      <c r="A842" s="37" t="s">
        <v>339</v>
      </c>
    </row>
    <row r="843" ht="25.5">
      <c r="A843" s="37" t="s">
        <v>357</v>
      </c>
    </row>
    <row r="844" ht="25.5">
      <c r="A844" s="37" t="s">
        <v>691</v>
      </c>
    </row>
    <row r="845" ht="25.5">
      <c r="A845" s="37" t="s">
        <v>396</v>
      </c>
    </row>
    <row r="846" ht="25.5">
      <c r="A846" s="37" t="s">
        <v>340</v>
      </c>
    </row>
    <row r="847" ht="76.5">
      <c r="A847" s="37" t="s">
        <v>363</v>
      </c>
    </row>
    <row r="848" ht="38.25">
      <c r="A848" s="37" t="s">
        <v>349</v>
      </c>
    </row>
    <row r="849" ht="25.5">
      <c r="A849" s="37" t="s">
        <v>365</v>
      </c>
    </row>
    <row r="850" ht="25.5">
      <c r="A850" s="37" t="s">
        <v>386</v>
      </c>
    </row>
    <row r="851" ht="76.5">
      <c r="A851" s="37" t="s">
        <v>443</v>
      </c>
    </row>
    <row r="852" ht="25.5">
      <c r="A852" s="37" t="s">
        <v>564</v>
      </c>
    </row>
    <row r="853" ht="51">
      <c r="A853" s="37" t="s">
        <v>417</v>
      </c>
    </row>
    <row r="854" ht="114.75">
      <c r="A854" s="37" t="s">
        <v>435</v>
      </c>
    </row>
    <row r="855" ht="38.25">
      <c r="A855" s="37" t="s">
        <v>429</v>
      </c>
    </row>
    <row r="856" ht="51">
      <c r="A856" s="37" t="s">
        <v>431</v>
      </c>
    </row>
    <row r="857" ht="63.75">
      <c r="A857" s="37" t="s">
        <v>434</v>
      </c>
    </row>
    <row r="858" ht="38.25">
      <c r="A858" s="37" t="s">
        <v>377</v>
      </c>
    </row>
    <row r="859" ht="12.75">
      <c r="A859" s="37" t="s">
        <v>425</v>
      </c>
    </row>
    <row r="860" ht="12.75">
      <c r="A860" s="37" t="s">
        <v>482</v>
      </c>
    </row>
    <row r="861" ht="38.25">
      <c r="A861" s="37" t="s">
        <v>581</v>
      </c>
    </row>
    <row r="862" ht="12.75">
      <c r="A862" s="37" t="s">
        <v>537</v>
      </c>
    </row>
    <row r="863" ht="38.25">
      <c r="A863" s="37" t="s">
        <v>541</v>
      </c>
    </row>
    <row r="864" ht="25.5">
      <c r="A864" s="37" t="s">
        <v>403</v>
      </c>
    </row>
    <row r="865" ht="12.75">
      <c r="A865" s="37" t="s">
        <v>571</v>
      </c>
    </row>
    <row r="866" ht="12.75">
      <c r="A866" s="37" t="s">
        <v>676</v>
      </c>
    </row>
    <row r="867" ht="12.75">
      <c r="A867" s="37" t="s">
        <v>442</v>
      </c>
    </row>
    <row r="868" ht="38.25">
      <c r="A868" s="37" t="s">
        <v>455</v>
      </c>
    </row>
    <row r="869" ht="25.5">
      <c r="A869" s="37" t="s">
        <v>673</v>
      </c>
    </row>
    <row r="870" ht="12.75">
      <c r="A870" s="37" t="s">
        <v>661</v>
      </c>
    </row>
    <row r="871" ht="63.75">
      <c r="A871" s="37" t="s">
        <v>664</v>
      </c>
    </row>
    <row r="872" ht="38.25">
      <c r="A872" s="37" t="s">
        <v>598</v>
      </c>
    </row>
    <row r="873" ht="25.5">
      <c r="A873" s="37" t="s">
        <v>668</v>
      </c>
    </row>
    <row r="874" ht="25.5">
      <c r="A874" s="37" t="s">
        <v>561</v>
      </c>
    </row>
    <row r="875" ht="51">
      <c r="A875" s="37" t="s">
        <v>602</v>
      </c>
    </row>
    <row r="876" ht="38.25">
      <c r="A876" s="37" t="s">
        <v>654</v>
      </c>
    </row>
    <row r="877" ht="102">
      <c r="A877" s="37" t="s">
        <v>535</v>
      </c>
    </row>
    <row r="878" ht="38.25">
      <c r="A878" s="41" t="s">
        <v>513</v>
      </c>
    </row>
    <row r="879" ht="25.5">
      <c r="A879" s="37" t="s">
        <v>369</v>
      </c>
    </row>
    <row r="880" ht="25.5">
      <c r="A880" s="37" t="s">
        <v>438</v>
      </c>
    </row>
    <row r="881" ht="38.25">
      <c r="A881" s="37" t="s">
        <v>380</v>
      </c>
    </row>
    <row r="882" ht="63.75">
      <c r="A882" s="37" t="s">
        <v>310</v>
      </c>
    </row>
    <row r="883" ht="25.5">
      <c r="A883" s="37" t="s">
        <v>375</v>
      </c>
    </row>
    <row r="884" ht="63.75">
      <c r="A884" s="37" t="s">
        <v>351</v>
      </c>
    </row>
    <row r="885" ht="25.5">
      <c r="A885" s="37" t="s">
        <v>445</v>
      </c>
    </row>
    <row r="886" ht="38.25">
      <c r="A886" s="37" t="s">
        <v>655</v>
      </c>
    </row>
    <row r="887" ht="38.25">
      <c r="A887" s="37" t="s">
        <v>469</v>
      </c>
    </row>
    <row r="888" ht="38.25">
      <c r="A888" s="37" t="s">
        <v>466</v>
      </c>
    </row>
    <row r="889" ht="38.25">
      <c r="A889" s="37" t="s">
        <v>653</v>
      </c>
    </row>
    <row r="890" ht="38.25">
      <c r="A890" s="41" t="s">
        <v>529</v>
      </c>
    </row>
    <row r="891" ht="38.25">
      <c r="A891" s="41" t="s">
        <v>526</v>
      </c>
    </row>
    <row r="892" ht="12.75">
      <c r="A892" s="37" t="s">
        <v>328</v>
      </c>
    </row>
    <row r="893" ht="63.75">
      <c r="A893" s="37" t="s">
        <v>467</v>
      </c>
    </row>
    <row r="894" ht="25.5">
      <c r="A894" s="40" t="s">
        <v>408</v>
      </c>
    </row>
    <row r="895" ht="25.5">
      <c r="A895" s="37" t="s">
        <v>675</v>
      </c>
    </row>
    <row r="896" ht="63.75">
      <c r="A896" s="37" t="s">
        <v>389</v>
      </c>
    </row>
    <row r="897" ht="38.25">
      <c r="A897" s="37" t="s">
        <v>392</v>
      </c>
    </row>
    <row r="898" ht="51">
      <c r="A898" s="37" t="s">
        <v>503</v>
      </c>
    </row>
    <row r="899" ht="51">
      <c r="A899" s="37" t="s">
        <v>593</v>
      </c>
    </row>
    <row r="900" ht="38.25">
      <c r="A900" s="37" t="s">
        <v>578</v>
      </c>
    </row>
    <row r="901" ht="25.5">
      <c r="A901" s="37" t="s">
        <v>489</v>
      </c>
    </row>
    <row r="902" ht="51">
      <c r="A902" s="37" t="s">
        <v>638</v>
      </c>
    </row>
    <row r="903" ht="51">
      <c r="A903" s="37" t="s">
        <v>631</v>
      </c>
    </row>
    <row r="904" ht="38.25">
      <c r="A904" s="37" t="s">
        <v>648</v>
      </c>
    </row>
    <row r="905" ht="76.5">
      <c r="A905" s="37" t="s">
        <v>649</v>
      </c>
    </row>
    <row r="906" ht="25.5">
      <c r="A906" s="41" t="s">
        <v>530</v>
      </c>
    </row>
    <row r="907" ht="38.25">
      <c r="A907" s="41" t="s">
        <v>533</v>
      </c>
    </row>
    <row r="908" ht="25.5">
      <c r="A908" s="42" t="s">
        <v>657</v>
      </c>
    </row>
    <row r="909" ht="25.5">
      <c r="A909" s="42" t="s">
        <v>659</v>
      </c>
    </row>
    <row r="910" ht="12.75">
      <c r="A910" s="37" t="s">
        <v>474</v>
      </c>
    </row>
    <row r="911" ht="51">
      <c r="A911" s="37" t="s">
        <v>451</v>
      </c>
    </row>
    <row r="912" ht="25.5">
      <c r="A912" s="37" t="s">
        <v>522</v>
      </c>
    </row>
    <row r="913" ht="25.5">
      <c r="A913" s="37" t="s">
        <v>507</v>
      </c>
    </row>
    <row r="914" ht="38.25">
      <c r="A914" s="37" t="s">
        <v>511</v>
      </c>
    </row>
    <row r="915" ht="25.5">
      <c r="A915" s="37" t="s">
        <v>420</v>
      </c>
    </row>
    <row r="916" ht="12.75">
      <c r="A916" s="37" t="s">
        <v>667</v>
      </c>
    </row>
    <row r="917" ht="25.5">
      <c r="A917" s="37" t="s">
        <v>626</v>
      </c>
    </row>
    <row r="918" ht="63.75">
      <c r="A918" s="37" t="s">
        <v>501</v>
      </c>
    </row>
    <row r="919" ht="25.5">
      <c r="A919" s="37" t="s">
        <v>394</v>
      </c>
    </row>
    <row r="920" ht="12.75">
      <c r="A920" s="37" t="s">
        <v>586</v>
      </c>
    </row>
    <row r="921" ht="25.5">
      <c r="A921" s="37" t="s">
        <v>405</v>
      </c>
    </row>
    <row r="922" ht="38.25">
      <c r="A922" s="37" t="s">
        <v>525</v>
      </c>
    </row>
    <row r="923" ht="25.5">
      <c r="A923" s="37" t="s">
        <v>360</v>
      </c>
    </row>
    <row r="924" ht="51">
      <c r="A924" s="37" t="s">
        <v>621</v>
      </c>
    </row>
    <row r="925" ht="51">
      <c r="A925" s="37" t="s">
        <v>477</v>
      </c>
    </row>
    <row r="926" ht="12.75">
      <c r="A926" s="37" t="s">
        <v>307</v>
      </c>
    </row>
    <row r="927" ht="25.5">
      <c r="A927" s="37" t="s">
        <v>616</v>
      </c>
    </row>
    <row r="928" ht="12.75">
      <c r="A928" s="37" t="s">
        <v>496</v>
      </c>
    </row>
    <row r="929" ht="38.25">
      <c r="A929" s="41" t="s">
        <v>528</v>
      </c>
    </row>
    <row r="930" ht="25.5">
      <c r="A930" s="37" t="s">
        <v>674</v>
      </c>
    </row>
    <row r="931" ht="12.75">
      <c r="A931" s="37" t="s">
        <v>666</v>
      </c>
    </row>
    <row r="932" ht="25.5">
      <c r="A932" s="37" t="s">
        <v>613</v>
      </c>
    </row>
    <row r="933" ht="76.5">
      <c r="A933" s="37" t="s">
        <v>344</v>
      </c>
    </row>
    <row r="934" ht="38.25">
      <c r="A934" s="37" t="s">
        <v>382</v>
      </c>
    </row>
    <row r="935" ht="25.5">
      <c r="A935" s="37" t="s">
        <v>592</v>
      </c>
    </row>
    <row r="936" ht="12.75">
      <c r="A936" s="37" t="s">
        <v>682</v>
      </c>
    </row>
    <row r="937" ht="38.25">
      <c r="A937" s="37" t="s">
        <v>400</v>
      </c>
    </row>
    <row r="938" ht="12.75">
      <c r="A938" s="37" t="s">
        <v>636</v>
      </c>
    </row>
    <row r="939" ht="25.5">
      <c r="A939" s="37" t="s">
        <v>606</v>
      </c>
    </row>
    <row r="940" ht="12.75">
      <c r="A940" s="37"/>
    </row>
    <row r="941" ht="12.75">
      <c r="A941" s="37">
        <v>1990</v>
      </c>
    </row>
    <row r="942" ht="12.75">
      <c r="A942" s="37">
        <v>1991</v>
      </c>
    </row>
    <row r="943" ht="12.75">
      <c r="A943" s="37">
        <v>1992</v>
      </c>
    </row>
    <row r="944" ht="12.75">
      <c r="A944" s="37">
        <v>1993</v>
      </c>
    </row>
    <row r="945" ht="12.75">
      <c r="A945" s="37">
        <v>1994</v>
      </c>
    </row>
    <row r="946" ht="12.75">
      <c r="A946" s="37">
        <v>1995</v>
      </c>
    </row>
    <row r="947" ht="12.75">
      <c r="A947" s="37">
        <v>1996</v>
      </c>
    </row>
    <row r="948" ht="12.75">
      <c r="A948" s="37">
        <v>1997</v>
      </c>
    </row>
    <row r="949" ht="12.75">
      <c r="A949" s="37">
        <v>1998</v>
      </c>
    </row>
    <row r="950" ht="12.75">
      <c r="A950" s="37">
        <v>1999</v>
      </c>
    </row>
    <row r="951" ht="12.75">
      <c r="A951" s="37">
        <v>2000</v>
      </c>
    </row>
    <row r="952" ht="12.75">
      <c r="A952" s="37">
        <v>2001</v>
      </c>
    </row>
    <row r="953" ht="12.75">
      <c r="A953" s="37">
        <v>2002</v>
      </c>
    </row>
    <row r="954" ht="12.75">
      <c r="A954" s="37">
        <v>2003</v>
      </c>
    </row>
    <row r="955" ht="12.75">
      <c r="A955" s="37">
        <v>2004</v>
      </c>
    </row>
    <row r="956" ht="12.75">
      <c r="A956" s="37">
        <v>2005</v>
      </c>
    </row>
    <row r="957" ht="12.75">
      <c r="A957" s="37">
        <v>2006</v>
      </c>
    </row>
    <row r="958" ht="12.75">
      <c r="A958" s="37">
        <v>2007</v>
      </c>
    </row>
    <row r="959" ht="12.75">
      <c r="A959" s="37">
        <v>2008</v>
      </c>
    </row>
    <row r="960" ht="12.75">
      <c r="A960" s="37">
        <v>2009</v>
      </c>
    </row>
    <row r="961" ht="12.75">
      <c r="A961" s="37">
        <v>2010</v>
      </c>
    </row>
    <row r="962" ht="12.75">
      <c r="A962" s="37">
        <v>2011</v>
      </c>
    </row>
    <row r="963" ht="12.75">
      <c r="A963" s="37">
        <v>2012</v>
      </c>
    </row>
    <row r="964" ht="12.75">
      <c r="A964" s="37">
        <v>2013</v>
      </c>
    </row>
    <row r="965" ht="12.75">
      <c r="A965" s="37">
        <v>2014</v>
      </c>
    </row>
    <row r="966" ht="12.75">
      <c r="A966" s="37">
        <v>2015</v>
      </c>
    </row>
    <row r="967" ht="12.75">
      <c r="A967" s="37">
        <v>2016</v>
      </c>
    </row>
    <row r="968" ht="12.75">
      <c r="A968" s="37">
        <v>2017</v>
      </c>
    </row>
    <row r="969" ht="12.75">
      <c r="A969" s="37">
        <v>2018</v>
      </c>
    </row>
    <row r="970" ht="12.75">
      <c r="A970" s="37">
        <v>2019</v>
      </c>
    </row>
    <row r="971" ht="12.75">
      <c r="A971" s="37">
        <v>2020</v>
      </c>
    </row>
    <row r="972" ht="12.75">
      <c r="A972" s="37"/>
    </row>
    <row r="973" spans="1:3" ht="12.75">
      <c r="A973" s="42"/>
      <c r="C973" s="34" t="s">
        <v>759</v>
      </c>
    </row>
    <row r="974" spans="1:6" ht="12.75">
      <c r="A974" s="41" t="s">
        <v>711</v>
      </c>
      <c r="C974" s="34" t="s">
        <v>726</v>
      </c>
      <c r="F974" s="34" t="s">
        <v>731</v>
      </c>
    </row>
    <row r="975" spans="1:6" ht="12.75">
      <c r="A975" s="42" t="s">
        <v>715</v>
      </c>
      <c r="C975" s="34" t="s">
        <v>727</v>
      </c>
      <c r="F975" s="34" t="s">
        <v>732</v>
      </c>
    </row>
    <row r="976" spans="1:6" ht="12.75">
      <c r="A976" s="37" t="s">
        <v>712</v>
      </c>
      <c r="C976" s="34" t="s">
        <v>728</v>
      </c>
      <c r="F976" s="34" t="s">
        <v>733</v>
      </c>
    </row>
    <row r="977" spans="1:6" ht="12.75">
      <c r="A977" s="37" t="s">
        <v>716</v>
      </c>
      <c r="C977" s="34" t="s">
        <v>729</v>
      </c>
      <c r="F977" s="34" t="s">
        <v>734</v>
      </c>
    </row>
    <row r="978" ht="12.75">
      <c r="A978" s="37" t="s">
        <v>713</v>
      </c>
    </row>
    <row r="979" spans="1:7" ht="12.75">
      <c r="A979" s="37" t="s">
        <v>717</v>
      </c>
      <c r="C979" s="34">
        <v>1</v>
      </c>
      <c r="F979" s="34" t="s">
        <v>738</v>
      </c>
      <c r="G979" s="34" t="s">
        <v>743</v>
      </c>
    </row>
    <row r="980" spans="1:7" ht="12.75">
      <c r="A980" s="37" t="s">
        <v>714</v>
      </c>
      <c r="C980" s="34">
        <v>2</v>
      </c>
      <c r="F980" s="34" t="s">
        <v>739</v>
      </c>
      <c r="G980" s="34" t="s">
        <v>744</v>
      </c>
    </row>
    <row r="981" spans="1:6" ht="12.75">
      <c r="A981" s="37"/>
      <c r="C981" s="34">
        <v>3</v>
      </c>
      <c r="F981" s="34" t="s">
        <v>740</v>
      </c>
    </row>
    <row r="982" spans="1:6" ht="12.75">
      <c r="A982" s="37" t="s">
        <v>719</v>
      </c>
      <c r="C982" s="34">
        <v>4</v>
      </c>
      <c r="F982" s="34" t="s">
        <v>741</v>
      </c>
    </row>
    <row r="983" spans="1:6" ht="12.75">
      <c r="A983" s="37" t="s">
        <v>720</v>
      </c>
      <c r="C983" s="34">
        <v>5</v>
      </c>
      <c r="F983" s="34" t="s">
        <v>742</v>
      </c>
    </row>
    <row r="984" spans="1:3" ht="12.75">
      <c r="A984" s="37" t="s">
        <v>721</v>
      </c>
      <c r="C984" s="34">
        <v>6</v>
      </c>
    </row>
    <row r="985" ht="12.75">
      <c r="A985" s="37" t="s">
        <v>722</v>
      </c>
    </row>
    <row r="986" ht="12.75">
      <c r="A986" s="37" t="s">
        <v>723</v>
      </c>
    </row>
    <row r="987" ht="12.75">
      <c r="A987" s="42"/>
    </row>
    <row r="988" ht="12.75">
      <c r="A988" s="37"/>
    </row>
    <row r="989" ht="12.75">
      <c r="A989" s="37" t="s">
        <v>724</v>
      </c>
    </row>
    <row r="990" ht="38.25">
      <c r="A990" s="37" t="s">
        <v>725</v>
      </c>
    </row>
    <row r="991" ht="12.75">
      <c r="A991" s="37"/>
    </row>
    <row r="992" ht="12.75">
      <c r="A992" s="37"/>
    </row>
    <row r="993" ht="12.75">
      <c r="A993" s="37"/>
    </row>
    <row r="994" ht="12.75">
      <c r="A994" s="37"/>
    </row>
    <row r="995" ht="12.75">
      <c r="A995" s="37"/>
    </row>
    <row r="996" spans="1:4" ht="12.75">
      <c r="A996" s="52" t="s">
        <v>766</v>
      </c>
      <c r="D996" s="34" t="s">
        <v>789</v>
      </c>
    </row>
    <row r="997" spans="1:4" ht="12.75">
      <c r="A997" s="52" t="s">
        <v>767</v>
      </c>
      <c r="D997" s="34" t="s">
        <v>790</v>
      </c>
    </row>
    <row r="998" spans="1:4" ht="12.75">
      <c r="A998" s="52" t="s">
        <v>768</v>
      </c>
      <c r="D998" s="34" t="s">
        <v>791</v>
      </c>
    </row>
    <row r="999" spans="1:4" ht="12.75">
      <c r="A999" s="52" t="s">
        <v>769</v>
      </c>
      <c r="D999" s="34" t="s">
        <v>792</v>
      </c>
    </row>
    <row r="1000" spans="1:4" ht="12.75">
      <c r="A1000" s="52" t="s">
        <v>770</v>
      </c>
      <c r="D1000" s="34" t="s">
        <v>793</v>
      </c>
    </row>
    <row r="1001" spans="1:4" ht="12.75">
      <c r="A1001" s="52" t="s">
        <v>771</v>
      </c>
      <c r="D1001" s="34" t="s">
        <v>794</v>
      </c>
    </row>
    <row r="1002" spans="1:4" ht="12.75">
      <c r="A1002" s="52" t="s">
        <v>772</v>
      </c>
      <c r="D1002" s="34" t="s">
        <v>795</v>
      </c>
    </row>
    <row r="1003" spans="1:4" ht="12.75">
      <c r="A1003" s="52" t="s">
        <v>773</v>
      </c>
      <c r="D1003" s="34" t="s">
        <v>796</v>
      </c>
    </row>
    <row r="1004" spans="1:4" ht="12.75">
      <c r="A1004" s="52" t="s">
        <v>774</v>
      </c>
      <c r="D1004" s="34" t="s">
        <v>797</v>
      </c>
    </row>
    <row r="1005" ht="12.75">
      <c r="A1005" s="52" t="s">
        <v>775</v>
      </c>
    </row>
    <row r="1006" ht="12.75">
      <c r="A1006" s="52" t="s">
        <v>776</v>
      </c>
    </row>
    <row r="1007" ht="12.75">
      <c r="A1007" s="52" t="s">
        <v>777</v>
      </c>
    </row>
    <row r="1008" ht="12.75">
      <c r="A1008" s="52" t="s">
        <v>778</v>
      </c>
    </row>
    <row r="1009" ht="12.75">
      <c r="A1009" s="52" t="s">
        <v>779</v>
      </c>
    </row>
    <row r="1010" spans="1:4" ht="12.75">
      <c r="A1010" s="52" t="s">
        <v>780</v>
      </c>
      <c r="D1010" s="34" t="s">
        <v>719</v>
      </c>
    </row>
    <row r="1011" spans="1:4" ht="12.75">
      <c r="A1011" s="52" t="s">
        <v>781</v>
      </c>
      <c r="D1011" s="34" t="s">
        <v>799</v>
      </c>
    </row>
    <row r="1012" spans="1:4" ht="12.75">
      <c r="A1012" s="52" t="s">
        <v>782</v>
      </c>
      <c r="D1012" s="34" t="s">
        <v>798</v>
      </c>
    </row>
    <row r="1013" spans="1:4" ht="12.75">
      <c r="A1013" s="52" t="s">
        <v>783</v>
      </c>
      <c r="D1013" s="34" t="s">
        <v>722</v>
      </c>
    </row>
    <row r="1014" spans="1:4" ht="12.75">
      <c r="A1014" s="52" t="s">
        <v>784</v>
      </c>
      <c r="D1014" s="34" t="s">
        <v>800</v>
      </c>
    </row>
    <row r="1015" ht="12.75">
      <c r="A1015" s="52" t="s">
        <v>785</v>
      </c>
    </row>
    <row r="1016" ht="12.75">
      <c r="A1016" s="52" t="s">
        <v>786</v>
      </c>
    </row>
    <row r="1018" ht="12.75">
      <c r="A1018" s="34" t="s">
        <v>801</v>
      </c>
    </row>
    <row r="1019" ht="12.75">
      <c r="A1019" s="34" t="s">
        <v>802</v>
      </c>
    </row>
    <row r="1022" ht="12.75">
      <c r="A1022" s="34" t="s">
        <v>808</v>
      </c>
    </row>
    <row r="1023" ht="12.75">
      <c r="A1023" s="34" t="s">
        <v>809</v>
      </c>
    </row>
    <row r="1024" ht="12.75">
      <c r="A1024" s="34" t="s">
        <v>810</v>
      </c>
    </row>
    <row r="1025" ht="12.75">
      <c r="A1025" s="34" t="s">
        <v>811</v>
      </c>
    </row>
    <row r="1026" ht="12.75">
      <c r="A1026" s="34" t="s">
        <v>812</v>
      </c>
    </row>
    <row r="1027" ht="12.75">
      <c r="A1027" s="34" t="s">
        <v>813</v>
      </c>
    </row>
    <row r="1028" ht="12.75">
      <c r="A1028" s="34" t="s">
        <v>814</v>
      </c>
    </row>
    <row r="1029" ht="12.75">
      <c r="A1029" s="34" t="s">
        <v>815</v>
      </c>
    </row>
    <row r="1030" ht="12.75">
      <c r="A1030" s="34" t="s">
        <v>816</v>
      </c>
    </row>
    <row r="1031" ht="12.75">
      <c r="A1031" s="34" t="s">
        <v>817</v>
      </c>
    </row>
    <row r="1032" ht="12.75">
      <c r="A1032" s="34" t="s">
        <v>818</v>
      </c>
    </row>
    <row r="1033" ht="12.75">
      <c r="A1033" s="34" t="s">
        <v>819</v>
      </c>
    </row>
    <row r="1035" ht="12.75">
      <c r="A1035" s="34" t="s">
        <v>820</v>
      </c>
    </row>
    <row r="1036" ht="12.75">
      <c r="A1036" s="34" t="s">
        <v>821</v>
      </c>
    </row>
    <row r="1038" ht="12.75">
      <c r="A1038" s="34" t="s">
        <v>824</v>
      </c>
    </row>
    <row r="1039" ht="12.75">
      <c r="A1039" s="34" t="s">
        <v>825</v>
      </c>
    </row>
    <row r="1040" ht="12.75">
      <c r="A1040" s="34" t="s">
        <v>826</v>
      </c>
    </row>
    <row r="1041" ht="12.75">
      <c r="A1041" s="34" t="s">
        <v>827</v>
      </c>
    </row>
  </sheetData>
  <sheetProtection password="DC9E" sheet="1" formatCells="0" formatColumns="0" formatRows="0" insertColumns="0" insertRows="0" insertHyperlinks="0" deleteColumns="0" deleteRows="0" sort="0" autoFilter="0" pivotTables="0"/>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19"/>
  <sheetViews>
    <sheetView zoomScalePageLayoutView="0" workbookViewId="0" topLeftCell="A4">
      <selection activeCell="A1" sqref="A1:J19"/>
    </sheetView>
  </sheetViews>
  <sheetFormatPr defaultColWidth="9.140625" defaultRowHeight="12.75"/>
  <cols>
    <col min="1" max="1" width="5.28125" style="1" customWidth="1"/>
    <col min="2" max="4" width="9.140625" style="1" customWidth="1"/>
    <col min="5" max="5" width="12.8515625" style="1" customWidth="1"/>
    <col min="6" max="6" width="13.57421875" style="1" customWidth="1"/>
    <col min="7" max="7" width="14.28125" style="1" customWidth="1"/>
    <col min="8" max="8" width="13.8515625" style="1" customWidth="1"/>
    <col min="9" max="9" width="10.421875" style="1" customWidth="1"/>
    <col min="10" max="10" width="15.140625" style="1" customWidth="1"/>
    <col min="11" max="16384" width="9.140625" style="1" customWidth="1"/>
  </cols>
  <sheetData>
    <row r="1" spans="1:10" ht="12.75">
      <c r="A1" s="4"/>
      <c r="B1" s="4"/>
      <c r="C1" s="4"/>
      <c r="D1" s="4"/>
      <c r="E1" s="4"/>
      <c r="F1" s="4"/>
      <c r="G1" s="4"/>
      <c r="H1" s="4"/>
      <c r="I1" s="4" t="s">
        <v>853</v>
      </c>
      <c r="J1" s="4"/>
    </row>
    <row r="2" spans="1:10" ht="12.75">
      <c r="A2" s="4"/>
      <c r="B2" s="4" t="s">
        <v>157</v>
      </c>
      <c r="C2" s="4"/>
      <c r="D2" s="4"/>
      <c r="E2" s="4"/>
      <c r="F2" s="4"/>
      <c r="G2" s="4"/>
      <c r="H2" s="4"/>
      <c r="I2" s="4"/>
      <c r="J2" s="4"/>
    </row>
    <row r="3" spans="1:10" ht="12.75">
      <c r="A3" s="4"/>
      <c r="B3" s="4"/>
      <c r="C3" s="4"/>
      <c r="D3" s="4"/>
      <c r="E3" s="4"/>
      <c r="F3" s="4"/>
      <c r="G3" s="4"/>
      <c r="H3" s="4"/>
      <c r="I3" s="4"/>
      <c r="J3" s="4"/>
    </row>
    <row r="4" spans="1:10" s="2" customFormat="1" ht="114.75">
      <c r="A4" s="17" t="s">
        <v>0</v>
      </c>
      <c r="B4" s="17" t="s">
        <v>3</v>
      </c>
      <c r="C4" s="17" t="s">
        <v>761</v>
      </c>
      <c r="D4" s="17" t="s">
        <v>730</v>
      </c>
      <c r="E4" s="17" t="s">
        <v>50</v>
      </c>
      <c r="F4" s="3" t="s">
        <v>156</v>
      </c>
      <c r="G4" s="17" t="s">
        <v>765</v>
      </c>
      <c r="H4" s="3" t="s">
        <v>762</v>
      </c>
      <c r="I4" s="3" t="s">
        <v>763</v>
      </c>
      <c r="J4" s="3" t="s">
        <v>764</v>
      </c>
    </row>
    <row r="5" spans="1:10" ht="12.75">
      <c r="A5" s="17">
        <v>1</v>
      </c>
      <c r="B5" s="17">
        <v>2</v>
      </c>
      <c r="C5" s="17">
        <v>3</v>
      </c>
      <c r="D5" s="17">
        <v>4</v>
      </c>
      <c r="E5" s="17">
        <v>5</v>
      </c>
      <c r="F5" s="17">
        <v>6</v>
      </c>
      <c r="G5" s="17">
        <v>7</v>
      </c>
      <c r="H5" s="17"/>
      <c r="I5" s="17">
        <v>9</v>
      </c>
      <c r="J5" s="17">
        <v>11</v>
      </c>
    </row>
    <row r="6" spans="1:10" s="6" customFormat="1" ht="127.5">
      <c r="A6" s="96">
        <v>1</v>
      </c>
      <c r="B6" s="96" t="s">
        <v>874</v>
      </c>
      <c r="C6" s="71" t="s">
        <v>914</v>
      </c>
      <c r="D6" s="72" t="s">
        <v>884</v>
      </c>
      <c r="E6" s="97" t="s">
        <v>476</v>
      </c>
      <c r="F6" s="98" t="s">
        <v>876</v>
      </c>
      <c r="G6" s="98" t="s">
        <v>915</v>
      </c>
      <c r="H6" s="73">
        <v>0</v>
      </c>
      <c r="I6" s="73">
        <v>0</v>
      </c>
      <c r="J6" s="99">
        <v>0</v>
      </c>
    </row>
    <row r="7" spans="1:10" ht="127.5">
      <c r="A7" s="73">
        <v>2</v>
      </c>
      <c r="B7" s="96" t="s">
        <v>874</v>
      </c>
      <c r="C7" s="71" t="s">
        <v>914</v>
      </c>
      <c r="D7" s="72" t="s">
        <v>887</v>
      </c>
      <c r="E7" s="97" t="s">
        <v>476</v>
      </c>
      <c r="F7" s="98" t="s">
        <v>875</v>
      </c>
      <c r="G7" s="98" t="s">
        <v>916</v>
      </c>
      <c r="H7" s="73">
        <v>0</v>
      </c>
      <c r="I7" s="73">
        <v>0</v>
      </c>
      <c r="J7" s="99">
        <v>0</v>
      </c>
    </row>
    <row r="8" spans="1:10" ht="127.5">
      <c r="A8" s="96">
        <v>3</v>
      </c>
      <c r="B8" s="96" t="s">
        <v>874</v>
      </c>
      <c r="C8" s="71" t="s">
        <v>917</v>
      </c>
      <c r="D8" s="72" t="s">
        <v>888</v>
      </c>
      <c r="E8" s="312" t="s">
        <v>595</v>
      </c>
      <c r="F8" s="312" t="s">
        <v>595</v>
      </c>
      <c r="G8" s="98" t="s">
        <v>918</v>
      </c>
      <c r="H8" s="73">
        <v>0</v>
      </c>
      <c r="I8" s="73">
        <v>0</v>
      </c>
      <c r="J8" s="99">
        <v>0</v>
      </c>
    </row>
    <row r="9" spans="1:10" ht="127.5">
      <c r="A9" s="73">
        <v>4</v>
      </c>
      <c r="B9" s="96" t="s">
        <v>874</v>
      </c>
      <c r="C9" s="71" t="s">
        <v>774</v>
      </c>
      <c r="D9" s="72" t="s">
        <v>890</v>
      </c>
      <c r="E9" s="72" t="s">
        <v>891</v>
      </c>
      <c r="F9" s="72" t="s">
        <v>877</v>
      </c>
      <c r="G9" s="98" t="s">
        <v>919</v>
      </c>
      <c r="H9" s="73">
        <v>0</v>
      </c>
      <c r="I9" s="73">
        <v>0</v>
      </c>
      <c r="J9" s="99">
        <v>0</v>
      </c>
    </row>
    <row r="10" spans="1:10" ht="25.5">
      <c r="A10" s="96">
        <v>5</v>
      </c>
      <c r="B10" s="17" t="s">
        <v>874</v>
      </c>
      <c r="C10" s="17" t="s">
        <v>920</v>
      </c>
      <c r="D10" s="102">
        <v>38770</v>
      </c>
      <c r="E10" s="17" t="s">
        <v>879</v>
      </c>
      <c r="F10" s="17" t="s">
        <v>893</v>
      </c>
      <c r="G10" s="103">
        <v>7</v>
      </c>
      <c r="H10" s="103">
        <v>3</v>
      </c>
      <c r="I10" s="4"/>
      <c r="J10" s="4"/>
    </row>
    <row r="11" spans="1:10" ht="63.75">
      <c r="A11" s="73">
        <v>6</v>
      </c>
      <c r="B11" s="17" t="s">
        <v>874</v>
      </c>
      <c r="C11" s="104">
        <v>150000</v>
      </c>
      <c r="D11" s="104" t="s">
        <v>894</v>
      </c>
      <c r="E11" s="105" t="s">
        <v>896</v>
      </c>
      <c r="F11" s="105" t="s">
        <v>895</v>
      </c>
      <c r="G11" s="106">
        <v>7</v>
      </c>
      <c r="H11" s="106">
        <v>3</v>
      </c>
      <c r="I11" s="4"/>
      <c r="J11" s="4"/>
    </row>
    <row r="12" spans="1:10" ht="102">
      <c r="A12" s="96">
        <v>7</v>
      </c>
      <c r="B12" s="3" t="s">
        <v>897</v>
      </c>
      <c r="C12" s="3" t="s">
        <v>921</v>
      </c>
      <c r="D12" s="107">
        <v>38025</v>
      </c>
      <c r="E12" s="17" t="s">
        <v>922</v>
      </c>
      <c r="F12" s="17" t="s">
        <v>396</v>
      </c>
      <c r="G12" s="17" t="s">
        <v>923</v>
      </c>
      <c r="H12" s="104">
        <v>0</v>
      </c>
      <c r="I12" s="81">
        <v>0</v>
      </c>
      <c r="J12" s="81">
        <v>0</v>
      </c>
    </row>
    <row r="13" spans="1:10" ht="89.25">
      <c r="A13" s="73">
        <v>8</v>
      </c>
      <c r="B13" s="3" t="s">
        <v>897</v>
      </c>
      <c r="C13" s="3" t="s">
        <v>921</v>
      </c>
      <c r="D13" s="107">
        <v>36930</v>
      </c>
      <c r="E13" s="17" t="s">
        <v>922</v>
      </c>
      <c r="F13" s="17" t="s">
        <v>878</v>
      </c>
      <c r="G13" s="17" t="s">
        <v>924</v>
      </c>
      <c r="H13" s="104">
        <v>0</v>
      </c>
      <c r="I13" s="81">
        <v>0</v>
      </c>
      <c r="J13" s="81">
        <v>0</v>
      </c>
    </row>
    <row r="14" spans="1:10" ht="38.25">
      <c r="A14" s="96">
        <v>9</v>
      </c>
      <c r="B14" s="3" t="s">
        <v>897</v>
      </c>
      <c r="C14" s="81">
        <v>270000</v>
      </c>
      <c r="D14" s="81" t="s">
        <v>901</v>
      </c>
      <c r="E14" s="17" t="s">
        <v>911</v>
      </c>
      <c r="F14" s="3" t="s">
        <v>880</v>
      </c>
      <c r="G14" s="17" t="s">
        <v>925</v>
      </c>
      <c r="H14" s="104">
        <v>0</v>
      </c>
      <c r="I14" s="81">
        <v>0</v>
      </c>
      <c r="J14" s="81">
        <v>0</v>
      </c>
    </row>
    <row r="15" spans="1:10" ht="51">
      <c r="A15" s="73">
        <v>10</v>
      </c>
      <c r="B15" s="3" t="s">
        <v>897</v>
      </c>
      <c r="C15" s="81">
        <v>270000</v>
      </c>
      <c r="D15" s="81" t="s">
        <v>902</v>
      </c>
      <c r="E15" s="17" t="s">
        <v>911</v>
      </c>
      <c r="F15" s="3" t="s">
        <v>903</v>
      </c>
      <c r="G15" s="17" t="s">
        <v>926</v>
      </c>
      <c r="H15" s="104">
        <v>0</v>
      </c>
      <c r="I15" s="81">
        <v>0</v>
      </c>
      <c r="J15" s="81">
        <v>0</v>
      </c>
    </row>
    <row r="16" spans="1:10" ht="76.5">
      <c r="A16" s="96">
        <v>11</v>
      </c>
      <c r="B16" s="3" t="s">
        <v>897</v>
      </c>
      <c r="C16" s="81">
        <v>270000</v>
      </c>
      <c r="D16" s="81" t="s">
        <v>904</v>
      </c>
      <c r="E16" s="17" t="s">
        <v>911</v>
      </c>
      <c r="F16" s="3" t="s">
        <v>905</v>
      </c>
      <c r="G16" s="17" t="s">
        <v>926</v>
      </c>
      <c r="H16" s="104">
        <v>0</v>
      </c>
      <c r="I16" s="81">
        <v>0</v>
      </c>
      <c r="J16" s="81">
        <v>0</v>
      </c>
    </row>
    <row r="17" spans="1:10" ht="51">
      <c r="A17" s="73">
        <v>12</v>
      </c>
      <c r="B17" s="3" t="s">
        <v>897</v>
      </c>
      <c r="C17" s="81">
        <v>270000</v>
      </c>
      <c r="D17" s="81" t="s">
        <v>906</v>
      </c>
      <c r="E17" s="17" t="s">
        <v>911</v>
      </c>
      <c r="F17" s="3" t="s">
        <v>882</v>
      </c>
      <c r="G17" s="17"/>
      <c r="H17" s="104">
        <v>0</v>
      </c>
      <c r="I17" s="81">
        <v>0</v>
      </c>
      <c r="J17" s="81">
        <v>0</v>
      </c>
    </row>
    <row r="18" spans="1:10" ht="12.75">
      <c r="A18" s="18">
        <v>13</v>
      </c>
      <c r="B18" s="18" t="s">
        <v>31</v>
      </c>
      <c r="C18" s="18" t="s">
        <v>778</v>
      </c>
      <c r="D18" s="18" t="s">
        <v>601</v>
      </c>
      <c r="E18" s="18" t="s">
        <v>602</v>
      </c>
      <c r="F18" s="18"/>
      <c r="G18" s="18">
        <v>4</v>
      </c>
      <c r="H18" s="4"/>
      <c r="I18" s="4"/>
      <c r="J18" s="4"/>
    </row>
    <row r="19" spans="1:10" ht="12.75">
      <c r="A19" s="5">
        <v>14</v>
      </c>
      <c r="B19" s="5" t="s">
        <v>31</v>
      </c>
      <c r="C19" s="5" t="s">
        <v>778</v>
      </c>
      <c r="D19" s="5" t="s">
        <v>603</v>
      </c>
      <c r="E19" s="5" t="s">
        <v>604</v>
      </c>
      <c r="F19" s="5" t="s">
        <v>602</v>
      </c>
      <c r="G19" s="5">
        <v>8</v>
      </c>
      <c r="H19" s="4"/>
      <c r="I19" s="4"/>
      <c r="J19" s="4"/>
    </row>
  </sheetData>
  <sheetProtection/>
  <dataValidations count="7">
    <dataValidation errorStyle="warning" type="list" allowBlank="1" showInputMessage="1" showErrorMessage="1" sqref="B1:B65536">
      <formula1>УЧП</formula1>
    </dataValidation>
    <dataValidation errorStyle="warning" type="list" allowBlank="1" showInputMessage="1" showErrorMessage="1" sqref="D1:D7 C14:D17 D9:D13 D18:D65536">
      <formula1>ОКСО</formula1>
    </dataValidation>
    <dataValidation errorStyle="warning" type="list" allowBlank="1" showInputMessage="1" showErrorMessage="1" sqref="E1:E8 F14:F17 F8 E10:E65536">
      <formula1>НПС</formula1>
    </dataValidation>
    <dataValidation errorStyle="warning" type="list" allowBlank="1" showInputMessage="1" showErrorMessage="1" sqref="F1:F7 F10:F13 F18:F65536">
      <formula1>ПРОФ</formula1>
    </dataValidation>
    <dataValidation errorStyle="warning" type="list" allowBlank="1" showInputMessage="1" showErrorMessage="1" sqref="C1:C5 C10:C11 C18:C65536">
      <formula1>КОДУГС</formula1>
    </dataValidation>
    <dataValidation errorStyle="warning" type="list" allowBlank="1" showInputMessage="1" showErrorMessage="1" sqref="C12:C13">
      <formula1>КАФ</formula1>
    </dataValidation>
    <dataValidation errorStyle="warning" allowBlank="1" showInputMessage="1" showErrorMessage="1" sqref="D8"/>
  </dataValidation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20"/>
  <sheetViews>
    <sheetView zoomScale="110" zoomScaleNormal="110" zoomScalePageLayoutView="0" workbookViewId="0" topLeftCell="A17">
      <selection activeCell="A1" sqref="A1:K21"/>
    </sheetView>
  </sheetViews>
  <sheetFormatPr defaultColWidth="9.140625" defaultRowHeight="12.75"/>
  <cols>
    <col min="1" max="1" width="5.421875" style="1" customWidth="1"/>
    <col min="2" max="2" width="13.8515625" style="1" customWidth="1"/>
    <col min="3" max="3" width="10.28125" style="1" customWidth="1"/>
    <col min="4" max="4" width="17.00390625" style="1" customWidth="1"/>
    <col min="5" max="5" width="16.28125" style="1" customWidth="1"/>
    <col min="6" max="7" width="9.140625" style="1" customWidth="1"/>
    <col min="8" max="8" width="10.00390625" style="1" customWidth="1"/>
    <col min="9" max="9" width="11.00390625" style="1" customWidth="1"/>
    <col min="10" max="10" width="9.140625" style="1" customWidth="1"/>
    <col min="11" max="11" width="14.7109375" style="1" customWidth="1"/>
    <col min="12" max="16384" width="9.140625" style="1" customWidth="1"/>
  </cols>
  <sheetData>
    <row r="1" ht="12.75">
      <c r="J1" s="1" t="s">
        <v>852</v>
      </c>
    </row>
    <row r="2" ht="12.75">
      <c r="C2" s="1" t="s">
        <v>126</v>
      </c>
    </row>
    <row r="4" spans="1:11" s="2" customFormat="1" ht="89.25">
      <c r="A4" s="3" t="s">
        <v>0</v>
      </c>
      <c r="B4" s="3" t="s">
        <v>8</v>
      </c>
      <c r="C4" s="3" t="s">
        <v>730</v>
      </c>
      <c r="D4" s="3" t="s">
        <v>9</v>
      </c>
      <c r="E4" s="3" t="s">
        <v>13</v>
      </c>
      <c r="F4" s="3" t="s">
        <v>120</v>
      </c>
      <c r="G4" s="3" t="s">
        <v>121</v>
      </c>
      <c r="H4" s="3" t="s">
        <v>41</v>
      </c>
      <c r="I4" s="3" t="s">
        <v>42</v>
      </c>
      <c r="J4" s="3" t="s">
        <v>158</v>
      </c>
      <c r="K4" s="3" t="s">
        <v>40</v>
      </c>
    </row>
    <row r="5" spans="1:11" ht="12.75">
      <c r="A5" s="5">
        <v>1</v>
      </c>
      <c r="B5" s="5">
        <v>2</v>
      </c>
      <c r="C5" s="5">
        <v>3</v>
      </c>
      <c r="D5" s="5">
        <v>4</v>
      </c>
      <c r="E5" s="5">
        <v>5</v>
      </c>
      <c r="F5" s="5">
        <v>6</v>
      </c>
      <c r="G5" s="5">
        <v>7</v>
      </c>
      <c r="H5" s="5">
        <v>8</v>
      </c>
      <c r="I5" s="5">
        <v>9</v>
      </c>
      <c r="J5" s="5">
        <v>10</v>
      </c>
      <c r="K5" s="5">
        <v>11</v>
      </c>
    </row>
    <row r="6" spans="1:11" ht="72">
      <c r="A6" s="108">
        <v>1</v>
      </c>
      <c r="B6" s="108" t="s">
        <v>874</v>
      </c>
      <c r="C6" s="109" t="s">
        <v>884</v>
      </c>
      <c r="D6" s="110" t="s">
        <v>476</v>
      </c>
      <c r="E6" s="110" t="s">
        <v>876</v>
      </c>
      <c r="F6" s="111" t="s">
        <v>927</v>
      </c>
      <c r="G6" s="111" t="s">
        <v>927</v>
      </c>
      <c r="H6" s="112">
        <v>3</v>
      </c>
      <c r="I6" s="112">
        <v>3</v>
      </c>
      <c r="J6" s="112">
        <v>100</v>
      </c>
      <c r="K6" s="113" t="s">
        <v>928</v>
      </c>
    </row>
    <row r="7" spans="1:11" ht="72">
      <c r="A7" s="108">
        <v>2</v>
      </c>
      <c r="B7" s="108" t="s">
        <v>874</v>
      </c>
      <c r="C7" s="109" t="s">
        <v>887</v>
      </c>
      <c r="D7" s="110" t="s">
        <v>476</v>
      </c>
      <c r="E7" s="110" t="s">
        <v>875</v>
      </c>
      <c r="F7" s="111" t="s">
        <v>927</v>
      </c>
      <c r="G7" s="111" t="s">
        <v>927</v>
      </c>
      <c r="H7" s="112">
        <v>3</v>
      </c>
      <c r="I7" s="112">
        <v>3</v>
      </c>
      <c r="J7" s="112">
        <v>100</v>
      </c>
      <c r="K7" s="113" t="s">
        <v>928</v>
      </c>
    </row>
    <row r="8" spans="1:11" ht="72">
      <c r="A8" s="108">
        <v>3</v>
      </c>
      <c r="B8" s="108" t="s">
        <v>874</v>
      </c>
      <c r="C8" s="109" t="s">
        <v>890</v>
      </c>
      <c r="D8" s="110" t="s">
        <v>891</v>
      </c>
      <c r="E8" s="110" t="s">
        <v>877</v>
      </c>
      <c r="F8" s="111" t="s">
        <v>927</v>
      </c>
      <c r="G8" s="111" t="s">
        <v>927</v>
      </c>
      <c r="H8" s="112">
        <v>3</v>
      </c>
      <c r="I8" s="112">
        <v>3</v>
      </c>
      <c r="J8" s="112">
        <v>100</v>
      </c>
      <c r="K8" s="113" t="s">
        <v>928</v>
      </c>
    </row>
    <row r="9" spans="1:11" ht="72">
      <c r="A9" s="108">
        <v>4</v>
      </c>
      <c r="B9" s="108" t="s">
        <v>874</v>
      </c>
      <c r="C9" s="109" t="s">
        <v>888</v>
      </c>
      <c r="D9" s="110" t="s">
        <v>929</v>
      </c>
      <c r="E9" s="110" t="s">
        <v>595</v>
      </c>
      <c r="F9" s="111" t="s">
        <v>927</v>
      </c>
      <c r="G9" s="111" t="s">
        <v>927</v>
      </c>
      <c r="H9" s="112">
        <v>3</v>
      </c>
      <c r="I9" s="112">
        <v>3</v>
      </c>
      <c r="J9" s="112">
        <v>100</v>
      </c>
      <c r="K9" s="113" t="s">
        <v>928</v>
      </c>
    </row>
    <row r="10" spans="1:11" ht="72">
      <c r="A10" s="108">
        <v>5</v>
      </c>
      <c r="B10" s="112" t="s">
        <v>874</v>
      </c>
      <c r="C10" s="114">
        <v>38770</v>
      </c>
      <c r="D10" s="115" t="s">
        <v>879</v>
      </c>
      <c r="E10" s="115" t="s">
        <v>893</v>
      </c>
      <c r="F10" s="111" t="s">
        <v>927</v>
      </c>
      <c r="G10" s="111" t="s">
        <v>927</v>
      </c>
      <c r="H10" s="112">
        <v>3</v>
      </c>
      <c r="I10" s="112">
        <v>3</v>
      </c>
      <c r="J10" s="112">
        <v>3</v>
      </c>
      <c r="K10" s="110" t="s">
        <v>930</v>
      </c>
    </row>
    <row r="11" spans="1:11" ht="72">
      <c r="A11" s="108">
        <v>6</v>
      </c>
      <c r="B11" s="112" t="s">
        <v>874</v>
      </c>
      <c r="C11" s="116" t="s">
        <v>894</v>
      </c>
      <c r="D11" s="115" t="s">
        <v>896</v>
      </c>
      <c r="E11" s="115" t="s">
        <v>895</v>
      </c>
      <c r="F11" s="111" t="s">
        <v>927</v>
      </c>
      <c r="G11" s="111" t="s">
        <v>927</v>
      </c>
      <c r="H11" s="112">
        <v>3</v>
      </c>
      <c r="I11" s="112">
        <v>3</v>
      </c>
      <c r="J11" s="112">
        <v>3</v>
      </c>
      <c r="K11" s="110" t="s">
        <v>930</v>
      </c>
    </row>
    <row r="12" spans="1:11" ht="108">
      <c r="A12" s="108">
        <v>7</v>
      </c>
      <c r="B12" s="112" t="s">
        <v>897</v>
      </c>
      <c r="C12" s="117">
        <v>38025</v>
      </c>
      <c r="D12" s="110" t="s">
        <v>899</v>
      </c>
      <c r="E12" s="110" t="s">
        <v>396</v>
      </c>
      <c r="F12" s="110" t="s">
        <v>931</v>
      </c>
      <c r="G12" s="110" t="s">
        <v>931</v>
      </c>
      <c r="H12" s="112">
        <v>3</v>
      </c>
      <c r="I12" s="112">
        <v>3</v>
      </c>
      <c r="J12" s="112">
        <v>100</v>
      </c>
      <c r="K12" s="110" t="s">
        <v>930</v>
      </c>
    </row>
    <row r="13" spans="1:11" ht="108">
      <c r="A13" s="108">
        <v>8</v>
      </c>
      <c r="B13" s="112" t="s">
        <v>897</v>
      </c>
      <c r="C13" s="117">
        <v>36930</v>
      </c>
      <c r="D13" s="110" t="s">
        <v>899</v>
      </c>
      <c r="E13" s="110" t="s">
        <v>878</v>
      </c>
      <c r="F13" s="110" t="s">
        <v>931</v>
      </c>
      <c r="G13" s="110" t="s">
        <v>931</v>
      </c>
      <c r="H13" s="112">
        <v>3</v>
      </c>
      <c r="I13" s="112">
        <v>3</v>
      </c>
      <c r="J13" s="112">
        <v>100</v>
      </c>
      <c r="K13" s="110" t="s">
        <v>930</v>
      </c>
    </row>
    <row r="14" spans="1:11" ht="36">
      <c r="A14" s="108">
        <v>9</v>
      </c>
      <c r="B14" s="110" t="s">
        <v>897</v>
      </c>
      <c r="C14" s="112" t="s">
        <v>901</v>
      </c>
      <c r="D14" s="110" t="s">
        <v>911</v>
      </c>
      <c r="E14" s="110" t="s">
        <v>880</v>
      </c>
      <c r="F14" s="110" t="s">
        <v>932</v>
      </c>
      <c r="G14" s="110" t="s">
        <v>932</v>
      </c>
      <c r="H14" s="112">
        <v>2</v>
      </c>
      <c r="I14" s="112">
        <v>2</v>
      </c>
      <c r="J14" s="112">
        <v>100</v>
      </c>
      <c r="K14" s="110" t="s">
        <v>930</v>
      </c>
    </row>
    <row r="15" spans="1:11" ht="36">
      <c r="A15" s="108">
        <v>10</v>
      </c>
      <c r="B15" s="110" t="s">
        <v>897</v>
      </c>
      <c r="C15" s="112" t="s">
        <v>902</v>
      </c>
      <c r="D15" s="110" t="s">
        <v>911</v>
      </c>
      <c r="E15" s="110" t="s">
        <v>903</v>
      </c>
      <c r="F15" s="110" t="s">
        <v>932</v>
      </c>
      <c r="G15" s="110" t="s">
        <v>932</v>
      </c>
      <c r="H15" s="112">
        <v>2</v>
      </c>
      <c r="I15" s="112">
        <v>2</v>
      </c>
      <c r="J15" s="112">
        <v>100</v>
      </c>
      <c r="K15" s="110" t="s">
        <v>930</v>
      </c>
    </row>
    <row r="16" spans="1:11" ht="72">
      <c r="A16" s="108">
        <v>11</v>
      </c>
      <c r="B16" s="110" t="s">
        <v>897</v>
      </c>
      <c r="C16" s="112" t="s">
        <v>904</v>
      </c>
      <c r="D16" s="110" t="s">
        <v>911</v>
      </c>
      <c r="E16" s="110" t="s">
        <v>905</v>
      </c>
      <c r="F16" s="110" t="s">
        <v>932</v>
      </c>
      <c r="G16" s="110" t="s">
        <v>932</v>
      </c>
      <c r="H16" s="112">
        <v>2</v>
      </c>
      <c r="I16" s="112">
        <v>2</v>
      </c>
      <c r="J16" s="112">
        <v>100</v>
      </c>
      <c r="K16" s="110" t="s">
        <v>930</v>
      </c>
    </row>
    <row r="17" spans="1:11" ht="36">
      <c r="A17" s="108">
        <v>12</v>
      </c>
      <c r="B17" s="110" t="s">
        <v>897</v>
      </c>
      <c r="C17" s="112" t="s">
        <v>906</v>
      </c>
      <c r="D17" s="110" t="s">
        <v>911</v>
      </c>
      <c r="E17" s="110" t="s">
        <v>882</v>
      </c>
      <c r="F17" s="110" t="s">
        <v>932</v>
      </c>
      <c r="G17" s="110" t="s">
        <v>932</v>
      </c>
      <c r="H17" s="112">
        <v>2</v>
      </c>
      <c r="I17" s="112">
        <v>2</v>
      </c>
      <c r="J17" s="112">
        <v>100</v>
      </c>
      <c r="K17" s="110" t="s">
        <v>930</v>
      </c>
    </row>
    <row r="18" spans="1:11" ht="293.25">
      <c r="A18" s="118">
        <v>13</v>
      </c>
      <c r="B18" s="118" t="s">
        <v>31</v>
      </c>
      <c r="C18" s="118" t="s">
        <v>601</v>
      </c>
      <c r="D18" s="118" t="s">
        <v>602</v>
      </c>
      <c r="E18" s="118"/>
      <c r="F18" s="118" t="s">
        <v>933</v>
      </c>
      <c r="G18" s="118" t="s">
        <v>934</v>
      </c>
      <c r="H18" s="118">
        <v>5</v>
      </c>
      <c r="I18" s="118">
        <v>5</v>
      </c>
      <c r="J18" s="119">
        <v>1</v>
      </c>
      <c r="K18" s="118" t="s">
        <v>935</v>
      </c>
    </row>
    <row r="19" spans="1:11" ht="51">
      <c r="A19" s="118">
        <v>14</v>
      </c>
      <c r="B19" s="118" t="s">
        <v>31</v>
      </c>
      <c r="C19" s="118" t="s">
        <v>603</v>
      </c>
      <c r="D19" s="118" t="s">
        <v>604</v>
      </c>
      <c r="E19" s="118" t="s">
        <v>602</v>
      </c>
      <c r="F19" s="118" t="s">
        <v>936</v>
      </c>
      <c r="G19" s="118" t="s">
        <v>936</v>
      </c>
      <c r="H19" s="118">
        <v>3</v>
      </c>
      <c r="I19" s="118">
        <v>3</v>
      </c>
      <c r="J19" s="119">
        <v>1</v>
      </c>
      <c r="K19" s="118" t="s">
        <v>937</v>
      </c>
    </row>
    <row r="20" spans="1:11" ht="72">
      <c r="A20" s="81">
        <v>15</v>
      </c>
      <c r="B20" s="3" t="s">
        <v>31</v>
      </c>
      <c r="C20" s="3" t="s">
        <v>596</v>
      </c>
      <c r="D20" s="3" t="s">
        <v>1345</v>
      </c>
      <c r="E20" s="3" t="s">
        <v>598</v>
      </c>
      <c r="F20" s="111" t="s">
        <v>927</v>
      </c>
      <c r="G20" s="111" t="s">
        <v>927</v>
      </c>
      <c r="H20" s="3">
        <v>3</v>
      </c>
      <c r="I20" s="3">
        <v>3</v>
      </c>
      <c r="J20" s="209">
        <v>1</v>
      </c>
      <c r="K20" s="3" t="s">
        <v>1357</v>
      </c>
    </row>
  </sheetData>
  <sheetProtection/>
  <dataValidations count="4">
    <dataValidation errorStyle="warning" type="list" allowBlank="1" showInputMessage="1" showErrorMessage="1" sqref="B1:B5 B10:B65536">
      <formula1>УЧП</formula1>
    </dataValidation>
    <dataValidation errorStyle="warning" type="list" allowBlank="1" showInputMessage="1" showErrorMessage="1" sqref="C1:C65536">
      <formula1>ОКСО</formula1>
    </dataValidation>
    <dataValidation errorStyle="warning" type="list" allowBlank="1" showInputMessage="1" showErrorMessage="1" sqref="D1:D13 D14:E17 D18:D65536">
      <formula1>НПС</formula1>
    </dataValidation>
    <dataValidation errorStyle="warning" type="list" allowBlank="1" showInputMessage="1" showErrorMessage="1" sqref="E1:E13 E18:E65536">
      <formula1>ПРОФ</formula1>
    </dataValidation>
  </dataValidations>
  <printOptions/>
  <pageMargins left="0.75" right="0.75" top="1" bottom="1" header="0.5" footer="0.5"/>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K21"/>
  <sheetViews>
    <sheetView zoomScale="110" zoomScaleNormal="110" zoomScalePageLayoutView="0" workbookViewId="0" topLeftCell="A10">
      <selection activeCell="A1" sqref="A1:K21"/>
    </sheetView>
  </sheetViews>
  <sheetFormatPr defaultColWidth="9.140625" defaultRowHeight="12.75"/>
  <cols>
    <col min="1" max="1" width="4.57421875" style="22" customWidth="1"/>
    <col min="2" max="2" width="9.140625" style="22" customWidth="1"/>
    <col min="3" max="3" width="9.7109375" style="22" customWidth="1"/>
    <col min="4" max="4" width="17.28125" style="22" customWidth="1"/>
    <col min="5" max="5" width="16.28125" style="22" customWidth="1"/>
    <col min="6" max="6" width="13.28125" style="22" customWidth="1"/>
    <col min="7" max="7" width="12.57421875" style="22" customWidth="1"/>
    <col min="8" max="8" width="10.00390625" style="22" customWidth="1"/>
    <col min="9" max="10" width="9.140625" style="22" customWidth="1"/>
    <col min="11" max="11" width="14.140625" style="22" customWidth="1"/>
    <col min="12" max="16384" width="9.140625" style="22" customWidth="1"/>
  </cols>
  <sheetData>
    <row r="1" spans="1:11" ht="12.75">
      <c r="A1" s="1"/>
      <c r="B1" s="1"/>
      <c r="C1" s="1"/>
      <c r="D1" s="1"/>
      <c r="E1" s="1"/>
      <c r="F1" s="1"/>
      <c r="G1" s="1"/>
      <c r="H1" s="1"/>
      <c r="I1" s="1" t="s">
        <v>851</v>
      </c>
      <c r="J1" s="1"/>
      <c r="K1" s="1"/>
    </row>
    <row r="2" spans="1:11" ht="12.75">
      <c r="A2" s="1"/>
      <c r="B2" s="1"/>
      <c r="C2" s="1" t="s">
        <v>125</v>
      </c>
      <c r="D2" s="1"/>
      <c r="E2" s="1"/>
      <c r="F2" s="1"/>
      <c r="G2" s="1"/>
      <c r="H2" s="1"/>
      <c r="I2" s="1"/>
      <c r="J2" s="1"/>
      <c r="K2" s="1"/>
    </row>
    <row r="3" spans="1:11" ht="12.75">
      <c r="A3" s="1"/>
      <c r="B3" s="1"/>
      <c r="C3" s="1"/>
      <c r="D3" s="1"/>
      <c r="E3" s="1"/>
      <c r="F3" s="1"/>
      <c r="G3" s="1"/>
      <c r="H3" s="1"/>
      <c r="I3" s="1"/>
      <c r="J3" s="1"/>
      <c r="K3" s="1"/>
    </row>
    <row r="4" spans="1:11" ht="63.75">
      <c r="A4" s="3" t="s">
        <v>0</v>
      </c>
      <c r="B4" s="3" t="s">
        <v>8</v>
      </c>
      <c r="C4" s="3" t="s">
        <v>730</v>
      </c>
      <c r="D4" s="3" t="s">
        <v>9</v>
      </c>
      <c r="E4" s="3" t="s">
        <v>13</v>
      </c>
      <c r="F4" s="3" t="s">
        <v>43</v>
      </c>
      <c r="G4" s="3" t="s">
        <v>44</v>
      </c>
      <c r="H4" s="3" t="s">
        <v>45</v>
      </c>
      <c r="I4" s="3" t="s">
        <v>42</v>
      </c>
      <c r="J4" s="3" t="s">
        <v>46</v>
      </c>
      <c r="K4" s="3" t="s">
        <v>40</v>
      </c>
    </row>
    <row r="5" spans="1:11" ht="12.75">
      <c r="A5" s="5">
        <v>1</v>
      </c>
      <c r="B5" s="5">
        <v>2</v>
      </c>
      <c r="C5" s="5">
        <v>3</v>
      </c>
      <c r="D5" s="5">
        <v>4</v>
      </c>
      <c r="E5" s="5">
        <v>5</v>
      </c>
      <c r="F5" s="5">
        <v>6</v>
      </c>
      <c r="G5" s="5">
        <v>7</v>
      </c>
      <c r="H5" s="5">
        <v>8</v>
      </c>
      <c r="I5" s="5">
        <v>9</v>
      </c>
      <c r="J5" s="5">
        <v>10</v>
      </c>
      <c r="K5" s="5">
        <v>11</v>
      </c>
    </row>
    <row r="6" spans="1:11" ht="33.75">
      <c r="A6" s="120" t="s">
        <v>938</v>
      </c>
      <c r="B6" s="121" t="s">
        <v>874</v>
      </c>
      <c r="C6" s="120" t="s">
        <v>884</v>
      </c>
      <c r="D6" s="122" t="s">
        <v>476</v>
      </c>
      <c r="E6" s="122" t="s">
        <v>876</v>
      </c>
      <c r="F6" s="123" t="s">
        <v>708</v>
      </c>
      <c r="G6" s="122" t="s">
        <v>939</v>
      </c>
      <c r="H6" s="123">
        <v>1</v>
      </c>
      <c r="I6" s="123">
        <v>1</v>
      </c>
      <c r="J6" s="123">
        <v>100</v>
      </c>
      <c r="K6" s="122" t="s">
        <v>940</v>
      </c>
    </row>
    <row r="7" spans="1:11" ht="33.75">
      <c r="A7" s="124" t="s">
        <v>941</v>
      </c>
      <c r="B7" s="121" t="s">
        <v>874</v>
      </c>
      <c r="C7" s="124" t="s">
        <v>887</v>
      </c>
      <c r="D7" s="122" t="s">
        <v>942</v>
      </c>
      <c r="E7" s="122" t="s">
        <v>595</v>
      </c>
      <c r="F7" s="123" t="s">
        <v>708</v>
      </c>
      <c r="G7" s="122" t="s">
        <v>939</v>
      </c>
      <c r="H7" s="123">
        <v>1</v>
      </c>
      <c r="I7" s="123">
        <v>1</v>
      </c>
      <c r="J7" s="123">
        <v>100</v>
      </c>
      <c r="K7" s="122" t="s">
        <v>940</v>
      </c>
    </row>
    <row r="8" spans="1:11" ht="33.75">
      <c r="A8" s="120" t="s">
        <v>943</v>
      </c>
      <c r="B8" s="121" t="s">
        <v>874</v>
      </c>
      <c r="C8" s="124" t="s">
        <v>888</v>
      </c>
      <c r="D8" s="122" t="s">
        <v>476</v>
      </c>
      <c r="E8" s="122" t="s">
        <v>875</v>
      </c>
      <c r="F8" s="123" t="s">
        <v>708</v>
      </c>
      <c r="G8" s="122" t="s">
        <v>939</v>
      </c>
      <c r="H8" s="123">
        <v>1</v>
      </c>
      <c r="I8" s="123">
        <v>1</v>
      </c>
      <c r="J8" s="123">
        <v>100</v>
      </c>
      <c r="K8" s="122" t="s">
        <v>940</v>
      </c>
    </row>
    <row r="9" spans="1:11" ht="45">
      <c r="A9" s="124" t="s">
        <v>944</v>
      </c>
      <c r="B9" s="121" t="s">
        <v>874</v>
      </c>
      <c r="C9" s="120" t="s">
        <v>890</v>
      </c>
      <c r="D9" s="122" t="s">
        <v>891</v>
      </c>
      <c r="E9" s="122" t="s">
        <v>877</v>
      </c>
      <c r="F9" s="123" t="s">
        <v>708</v>
      </c>
      <c r="G9" s="122" t="s">
        <v>939</v>
      </c>
      <c r="H9" s="123">
        <v>1</v>
      </c>
      <c r="I9" s="123">
        <v>1</v>
      </c>
      <c r="J9" s="123">
        <v>100</v>
      </c>
      <c r="K9" s="122" t="s">
        <v>940</v>
      </c>
    </row>
    <row r="10" spans="1:11" ht="33.75">
      <c r="A10" s="120" t="s">
        <v>945</v>
      </c>
      <c r="B10" s="121" t="s">
        <v>874</v>
      </c>
      <c r="C10" s="125">
        <v>38770</v>
      </c>
      <c r="D10" s="126" t="s">
        <v>879</v>
      </c>
      <c r="E10" s="127" t="s">
        <v>893</v>
      </c>
      <c r="F10" s="123" t="s">
        <v>708</v>
      </c>
      <c r="G10" s="122" t="s">
        <v>939</v>
      </c>
      <c r="H10" s="123">
        <v>1</v>
      </c>
      <c r="I10" s="123">
        <v>1</v>
      </c>
      <c r="J10" s="128">
        <v>1</v>
      </c>
      <c r="K10" s="122" t="s">
        <v>940</v>
      </c>
    </row>
    <row r="11" spans="1:11" ht="45">
      <c r="A11" s="124" t="s">
        <v>946</v>
      </c>
      <c r="B11" s="121" t="s">
        <v>874</v>
      </c>
      <c r="C11" s="123" t="s">
        <v>894</v>
      </c>
      <c r="D11" s="126" t="s">
        <v>896</v>
      </c>
      <c r="E11" s="127" t="s">
        <v>895</v>
      </c>
      <c r="F11" s="123" t="s">
        <v>708</v>
      </c>
      <c r="G11" s="122" t="s">
        <v>939</v>
      </c>
      <c r="H11" s="123">
        <v>1</v>
      </c>
      <c r="I11" s="123">
        <v>1</v>
      </c>
      <c r="J11" s="128">
        <v>1</v>
      </c>
      <c r="K11" s="122" t="s">
        <v>940</v>
      </c>
    </row>
    <row r="12" spans="1:11" ht="33.75">
      <c r="A12" s="120" t="s">
        <v>947</v>
      </c>
      <c r="B12" s="123" t="s">
        <v>897</v>
      </c>
      <c r="C12" s="125">
        <v>38025</v>
      </c>
      <c r="D12" s="122" t="s">
        <v>899</v>
      </c>
      <c r="E12" s="122" t="s">
        <v>396</v>
      </c>
      <c r="F12" s="123" t="s">
        <v>708</v>
      </c>
      <c r="G12" s="122" t="s">
        <v>939</v>
      </c>
      <c r="H12" s="123">
        <v>1</v>
      </c>
      <c r="I12" s="123">
        <v>1</v>
      </c>
      <c r="J12" s="123">
        <v>100</v>
      </c>
      <c r="K12" s="122" t="s">
        <v>940</v>
      </c>
    </row>
    <row r="13" spans="1:11" ht="33.75">
      <c r="A13" s="124" t="s">
        <v>948</v>
      </c>
      <c r="B13" s="123" t="s">
        <v>897</v>
      </c>
      <c r="C13" s="125">
        <v>36930</v>
      </c>
      <c r="D13" s="122" t="s">
        <v>899</v>
      </c>
      <c r="E13" s="122" t="s">
        <v>878</v>
      </c>
      <c r="F13" s="123" t="s">
        <v>708</v>
      </c>
      <c r="G13" s="122" t="s">
        <v>939</v>
      </c>
      <c r="H13" s="123">
        <v>1</v>
      </c>
      <c r="I13" s="123">
        <v>1</v>
      </c>
      <c r="J13" s="123">
        <v>100</v>
      </c>
      <c r="K13" s="122" t="s">
        <v>940</v>
      </c>
    </row>
    <row r="14" spans="1:11" ht="33.75">
      <c r="A14" s="120" t="s">
        <v>949</v>
      </c>
      <c r="B14" s="122" t="s">
        <v>897</v>
      </c>
      <c r="C14" s="123" t="s">
        <v>901</v>
      </c>
      <c r="D14" s="122" t="s">
        <v>911</v>
      </c>
      <c r="E14" s="122" t="s">
        <v>880</v>
      </c>
      <c r="F14" s="123" t="s">
        <v>708</v>
      </c>
      <c r="G14" s="122" t="s">
        <v>939</v>
      </c>
      <c r="H14" s="123">
        <v>1</v>
      </c>
      <c r="I14" s="123">
        <v>1</v>
      </c>
      <c r="J14" s="123">
        <v>100</v>
      </c>
      <c r="K14" s="122" t="s">
        <v>940</v>
      </c>
    </row>
    <row r="15" spans="1:11" ht="33.75">
      <c r="A15" s="124" t="s">
        <v>950</v>
      </c>
      <c r="B15" s="122" t="s">
        <v>897</v>
      </c>
      <c r="C15" s="123" t="s">
        <v>902</v>
      </c>
      <c r="D15" s="122" t="s">
        <v>911</v>
      </c>
      <c r="E15" s="122" t="s">
        <v>903</v>
      </c>
      <c r="F15" s="123" t="s">
        <v>708</v>
      </c>
      <c r="G15" s="122" t="s">
        <v>939</v>
      </c>
      <c r="H15" s="123">
        <v>1</v>
      </c>
      <c r="I15" s="123">
        <v>1</v>
      </c>
      <c r="J15" s="123">
        <v>100</v>
      </c>
      <c r="K15" s="122" t="s">
        <v>940</v>
      </c>
    </row>
    <row r="16" spans="1:11" ht="67.5">
      <c r="A16" s="120" t="s">
        <v>951</v>
      </c>
      <c r="B16" s="122" t="s">
        <v>897</v>
      </c>
      <c r="C16" s="123" t="s">
        <v>904</v>
      </c>
      <c r="D16" s="122" t="s">
        <v>911</v>
      </c>
      <c r="E16" s="122" t="s">
        <v>905</v>
      </c>
      <c r="F16" s="123" t="s">
        <v>708</v>
      </c>
      <c r="G16" s="122" t="s">
        <v>939</v>
      </c>
      <c r="H16" s="123">
        <v>1</v>
      </c>
      <c r="I16" s="123">
        <v>1</v>
      </c>
      <c r="J16" s="123">
        <v>100</v>
      </c>
      <c r="K16" s="122" t="s">
        <v>940</v>
      </c>
    </row>
    <row r="17" spans="1:11" ht="33.75">
      <c r="A17" s="120" t="s">
        <v>952</v>
      </c>
      <c r="B17" s="122" t="s">
        <v>897</v>
      </c>
      <c r="C17" s="123" t="s">
        <v>906</v>
      </c>
      <c r="D17" s="122" t="s">
        <v>911</v>
      </c>
      <c r="E17" s="122" t="s">
        <v>882</v>
      </c>
      <c r="F17" s="123" t="s">
        <v>708</v>
      </c>
      <c r="G17" s="122" t="s">
        <v>939</v>
      </c>
      <c r="H17" s="123">
        <v>0</v>
      </c>
      <c r="I17" s="123">
        <v>0</v>
      </c>
      <c r="J17" s="123">
        <v>0</v>
      </c>
      <c r="K17" s="122" t="s">
        <v>940</v>
      </c>
    </row>
    <row r="18" spans="1:11" ht="12.75">
      <c r="A18" s="130">
        <v>13</v>
      </c>
      <c r="B18" s="4" t="s">
        <v>31</v>
      </c>
      <c r="C18" s="4" t="s">
        <v>601</v>
      </c>
      <c r="D18" s="4" t="s">
        <v>602</v>
      </c>
      <c r="E18" s="4"/>
      <c r="F18" s="4" t="s">
        <v>953</v>
      </c>
      <c r="G18" s="4" t="s">
        <v>953</v>
      </c>
      <c r="H18" s="4">
        <v>1</v>
      </c>
      <c r="I18" s="4" t="s">
        <v>954</v>
      </c>
      <c r="J18" s="129">
        <v>1</v>
      </c>
      <c r="K18" s="4" t="s">
        <v>955</v>
      </c>
    </row>
    <row r="19" spans="1:11" ht="12.75">
      <c r="A19" s="130">
        <v>14</v>
      </c>
      <c r="B19" s="4" t="s">
        <v>31</v>
      </c>
      <c r="C19" s="4" t="s">
        <v>603</v>
      </c>
      <c r="D19" s="4" t="s">
        <v>604</v>
      </c>
      <c r="E19" s="4" t="s">
        <v>602</v>
      </c>
      <c r="F19" s="4" t="s">
        <v>956</v>
      </c>
      <c r="G19" s="4" t="s">
        <v>957</v>
      </c>
      <c r="H19" s="4">
        <v>1</v>
      </c>
      <c r="I19" s="4" t="s">
        <v>954</v>
      </c>
      <c r="J19" s="129">
        <v>1</v>
      </c>
      <c r="K19" s="4" t="s">
        <v>958</v>
      </c>
    </row>
    <row r="20" spans="1:11" ht="38.25">
      <c r="A20" s="3">
        <v>15</v>
      </c>
      <c r="B20" s="3" t="s">
        <v>31</v>
      </c>
      <c r="C20" s="3" t="s">
        <v>596</v>
      </c>
      <c r="D20" s="3" t="s">
        <v>1345</v>
      </c>
      <c r="E20" s="3" t="s">
        <v>598</v>
      </c>
      <c r="F20" s="3" t="s">
        <v>708</v>
      </c>
      <c r="G20" s="3">
        <v>1</v>
      </c>
      <c r="H20" s="3">
        <v>1</v>
      </c>
      <c r="I20" s="3">
        <v>1</v>
      </c>
      <c r="J20" s="209">
        <v>1</v>
      </c>
      <c r="K20" s="3" t="s">
        <v>1358</v>
      </c>
    </row>
    <row r="21" spans="1:11" ht="38.25">
      <c r="A21" s="3">
        <v>16</v>
      </c>
      <c r="B21" s="3" t="s">
        <v>31</v>
      </c>
      <c r="C21" s="3" t="s">
        <v>594</v>
      </c>
      <c r="D21" s="3" t="s">
        <v>595</v>
      </c>
      <c r="E21" s="3" t="s">
        <v>598</v>
      </c>
      <c r="F21" s="3" t="s">
        <v>707</v>
      </c>
      <c r="G21" s="3">
        <v>1</v>
      </c>
      <c r="H21" s="3">
        <v>1</v>
      </c>
      <c r="I21" s="3">
        <v>1</v>
      </c>
      <c r="J21" s="209">
        <v>1</v>
      </c>
      <c r="K21" s="3" t="s">
        <v>1358</v>
      </c>
    </row>
  </sheetData>
  <sheetProtection/>
  <dataValidations count="5">
    <dataValidation errorStyle="warning" type="list" allowBlank="1" showInputMessage="1" showErrorMessage="1" sqref="B1:B5 B10:B65536">
      <formula1>УЧП</formula1>
    </dataValidation>
    <dataValidation errorStyle="warning" type="list" allowBlank="1" showInputMessage="1" showErrorMessage="1" sqref="C1:C7 A6:A17 C9:C65536">
      <formula1>ОКСО</formula1>
    </dataValidation>
    <dataValidation errorStyle="warning" type="list" allowBlank="1" showInputMessage="1" showErrorMessage="1" sqref="D1:D8 D14:E17 D10:D13 D18:D65536">
      <formula1>НПС</formula1>
    </dataValidation>
    <dataValidation errorStyle="warning" type="list" allowBlank="1" showInputMessage="1" showErrorMessage="1" sqref="E1:E8 E10:E13 D9 E18:E65536">
      <formula1>ПРОФ</formula1>
    </dataValidation>
    <dataValidation errorStyle="warning" allowBlank="1" showInputMessage="1" showErrorMessage="1" sqref="C8"/>
  </dataValidation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12"/>
  <sheetViews>
    <sheetView zoomScale="110" zoomScaleNormal="110" workbookViewId="0" topLeftCell="A1">
      <selection activeCell="I1" sqref="I1"/>
    </sheetView>
  </sheetViews>
  <sheetFormatPr defaultColWidth="9.140625" defaultRowHeight="12.75"/>
  <cols>
    <col min="1" max="1" width="4.7109375" style="22" customWidth="1"/>
    <col min="2" max="2" width="9.140625" style="22" customWidth="1"/>
    <col min="3" max="3" width="11.28125" style="22" customWidth="1"/>
    <col min="4" max="4" width="19.140625" style="22" customWidth="1"/>
    <col min="5" max="6" width="14.421875" style="22" customWidth="1"/>
    <col min="7" max="7" width="12.8515625" style="22" customWidth="1"/>
    <col min="8" max="8" width="10.421875" style="22" customWidth="1"/>
    <col min="9" max="16384" width="9.140625" style="22" customWidth="1"/>
  </cols>
  <sheetData>
    <row r="1" spans="1:11" ht="12.75">
      <c r="A1" s="53"/>
      <c r="B1" s="53"/>
      <c r="C1" s="53"/>
      <c r="D1" s="53"/>
      <c r="E1" s="53"/>
      <c r="F1" s="53"/>
      <c r="G1" s="53"/>
      <c r="H1" s="53"/>
      <c r="I1" s="53" t="s">
        <v>850</v>
      </c>
      <c r="J1" s="53"/>
      <c r="K1" s="54"/>
    </row>
    <row r="2" spans="1:11" ht="12.75">
      <c r="A2" s="53"/>
      <c r="B2" s="53"/>
      <c r="C2" s="53" t="s">
        <v>138</v>
      </c>
      <c r="D2" s="53"/>
      <c r="E2" s="53"/>
      <c r="F2" s="53"/>
      <c r="G2" s="53"/>
      <c r="H2" s="53"/>
      <c r="I2" s="53"/>
      <c r="J2" s="53"/>
      <c r="K2" s="54"/>
    </row>
    <row r="3" spans="1:11" ht="12.75">
      <c r="A3" s="53"/>
      <c r="B3" s="53"/>
      <c r="C3" s="53"/>
      <c r="D3" s="53"/>
      <c r="E3" s="53"/>
      <c r="F3" s="53"/>
      <c r="G3" s="53"/>
      <c r="H3" s="53"/>
      <c r="I3" s="53"/>
      <c r="J3" s="53"/>
      <c r="K3" s="54"/>
    </row>
    <row r="4" spans="1:11" ht="51">
      <c r="A4" s="55" t="s">
        <v>0</v>
      </c>
      <c r="B4" s="55" t="s">
        <v>8</v>
      </c>
      <c r="C4" s="55" t="s">
        <v>5</v>
      </c>
      <c r="D4" s="55" t="s">
        <v>9</v>
      </c>
      <c r="E4" s="55" t="s">
        <v>13</v>
      </c>
      <c r="F4" s="55" t="s">
        <v>47</v>
      </c>
      <c r="G4" s="55" t="s">
        <v>48</v>
      </c>
      <c r="H4" s="55" t="s">
        <v>49</v>
      </c>
      <c r="I4" s="55" t="s">
        <v>42</v>
      </c>
      <c r="J4" s="55" t="s">
        <v>40</v>
      </c>
      <c r="K4" s="55" t="s">
        <v>139</v>
      </c>
    </row>
    <row r="5" spans="1:11" ht="12.75">
      <c r="A5" s="56">
        <v>1</v>
      </c>
      <c r="B5" s="56">
        <v>2</v>
      </c>
      <c r="C5" s="56">
        <v>3</v>
      </c>
      <c r="D5" s="56">
        <v>4</v>
      </c>
      <c r="E5" s="56">
        <v>5</v>
      </c>
      <c r="F5" s="56">
        <v>6</v>
      </c>
      <c r="G5" s="56">
        <v>7</v>
      </c>
      <c r="H5" s="56">
        <v>8</v>
      </c>
      <c r="I5" s="56">
        <v>9</v>
      </c>
      <c r="J5" s="56">
        <v>10</v>
      </c>
      <c r="K5" s="56">
        <v>11</v>
      </c>
    </row>
    <row r="6" spans="1:11" ht="12.75">
      <c r="A6" s="57"/>
      <c r="B6" s="57"/>
      <c r="C6" s="57"/>
      <c r="D6" s="57"/>
      <c r="E6" s="57"/>
      <c r="F6" s="57"/>
      <c r="G6" s="57"/>
      <c r="H6" s="57"/>
      <c r="I6" s="57"/>
      <c r="J6" s="57"/>
      <c r="K6" s="58"/>
    </row>
    <row r="7" spans="1:11" ht="12.75">
      <c r="A7" s="57"/>
      <c r="B7" s="57"/>
      <c r="C7" s="57"/>
      <c r="D7" s="57"/>
      <c r="E7" s="57"/>
      <c r="F7" s="57"/>
      <c r="G7" s="57"/>
      <c r="H7" s="57"/>
      <c r="I7" s="57"/>
      <c r="J7" s="57"/>
      <c r="K7" s="58"/>
    </row>
    <row r="8" spans="1:11" ht="12.75">
      <c r="A8" s="57"/>
      <c r="B8" s="57"/>
      <c r="C8" s="57"/>
      <c r="D8" s="57"/>
      <c r="E8" s="57"/>
      <c r="F8" s="57"/>
      <c r="G8" s="57"/>
      <c r="H8" s="57"/>
      <c r="I8" s="57"/>
      <c r="J8" s="57"/>
      <c r="K8" s="58"/>
    </row>
    <row r="9" spans="1:11" ht="12.75">
      <c r="A9" s="57"/>
      <c r="B9" s="57"/>
      <c r="C9" s="57"/>
      <c r="D9" s="57"/>
      <c r="E9" s="57"/>
      <c r="F9" s="57"/>
      <c r="G9" s="57"/>
      <c r="H9" s="57"/>
      <c r="I9" s="57"/>
      <c r="J9" s="57"/>
      <c r="K9" s="58"/>
    </row>
    <row r="12" ht="12.75">
      <c r="B12" s="33" t="s">
        <v>159</v>
      </c>
    </row>
  </sheetData>
  <sheetProtection/>
  <dataValidations count="2">
    <dataValidation errorStyle="warning" type="list" allowBlank="1" showInputMessage="1" showErrorMessage="1" sqref="B1:B65536">
      <formula1>УЧП</formula1>
    </dataValidation>
    <dataValidation errorStyle="warning" allowBlank="1" showInputMessage="1" showErrorMessage="1" sqref="C1:C65536 D1:D65536 E1:E65536"/>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M21"/>
  <sheetViews>
    <sheetView zoomScale="90" zoomScaleNormal="90" zoomScalePageLayoutView="0" workbookViewId="0" topLeftCell="A13">
      <selection activeCell="A1" sqref="A1:M21"/>
    </sheetView>
  </sheetViews>
  <sheetFormatPr defaultColWidth="9.140625" defaultRowHeight="12.75"/>
  <cols>
    <col min="1" max="1" width="5.140625" style="1" customWidth="1"/>
    <col min="2" max="4" width="9.140625" style="1" customWidth="1"/>
    <col min="5" max="5" width="10.28125" style="1" customWidth="1"/>
    <col min="6" max="6" width="15.00390625" style="1" customWidth="1"/>
    <col min="7" max="7" width="16.7109375" style="1" customWidth="1"/>
    <col min="8" max="8" width="11.00390625" style="1" customWidth="1"/>
    <col min="9" max="9" width="16.28125" style="1" customWidth="1"/>
    <col min="10" max="11" width="8.140625" style="1" customWidth="1"/>
    <col min="12" max="12" width="13.28125" style="1" customWidth="1"/>
    <col min="13" max="13" width="17.421875" style="1" customWidth="1"/>
    <col min="14" max="16384" width="9.140625" style="1" customWidth="1"/>
  </cols>
  <sheetData>
    <row r="1" ht="12.75">
      <c r="M1" s="1" t="s">
        <v>849</v>
      </c>
    </row>
    <row r="2" ht="12.75">
      <c r="E2" s="1" t="s">
        <v>110</v>
      </c>
    </row>
    <row r="5" spans="1:13" s="11" customFormat="1" ht="127.5">
      <c r="A5" s="21" t="s">
        <v>0</v>
      </c>
      <c r="B5" s="21" t="s">
        <v>8</v>
      </c>
      <c r="C5" s="21" t="s">
        <v>745</v>
      </c>
      <c r="D5" s="21" t="s">
        <v>1</v>
      </c>
      <c r="E5" s="21" t="s">
        <v>730</v>
      </c>
      <c r="F5" s="21" t="s">
        <v>9</v>
      </c>
      <c r="G5" s="21" t="s">
        <v>13</v>
      </c>
      <c r="H5" s="21" t="s">
        <v>107</v>
      </c>
      <c r="I5" s="21" t="s">
        <v>787</v>
      </c>
      <c r="J5" s="21" t="s">
        <v>108</v>
      </c>
      <c r="K5" s="21" t="s">
        <v>111</v>
      </c>
      <c r="L5" s="21" t="s">
        <v>109</v>
      </c>
      <c r="M5" s="21" t="s">
        <v>788</v>
      </c>
    </row>
    <row r="6" spans="1:13" ht="12.75">
      <c r="A6" s="5">
        <v>1</v>
      </c>
      <c r="B6" s="5">
        <v>2</v>
      </c>
      <c r="C6" s="5">
        <v>3</v>
      </c>
      <c r="D6" s="5">
        <v>4</v>
      </c>
      <c r="E6" s="5">
        <v>5</v>
      </c>
      <c r="F6" s="5">
        <v>6</v>
      </c>
      <c r="G6" s="5">
        <v>7</v>
      </c>
      <c r="H6" s="5">
        <v>8</v>
      </c>
      <c r="I6" s="5">
        <v>9</v>
      </c>
      <c r="J6" s="5">
        <v>10</v>
      </c>
      <c r="K6" s="5">
        <v>11</v>
      </c>
      <c r="L6" s="5">
        <v>12</v>
      </c>
      <c r="M6" s="5">
        <v>13</v>
      </c>
    </row>
    <row r="7" spans="1:13" ht="51">
      <c r="A7" s="12">
        <v>1</v>
      </c>
      <c r="B7" s="12" t="s">
        <v>874</v>
      </c>
      <c r="C7" s="21" t="s">
        <v>959</v>
      </c>
      <c r="D7" s="12"/>
      <c r="E7" s="72" t="s">
        <v>884</v>
      </c>
      <c r="F7" s="101" t="s">
        <v>876</v>
      </c>
      <c r="G7" s="101" t="s">
        <v>581</v>
      </c>
      <c r="H7" s="12">
        <v>32</v>
      </c>
      <c r="I7" s="12">
        <v>32</v>
      </c>
      <c r="J7" s="12">
        <v>100</v>
      </c>
      <c r="K7" s="12"/>
      <c r="L7" s="101"/>
      <c r="M7" s="12" t="s">
        <v>960</v>
      </c>
    </row>
    <row r="8" spans="1:13" ht="38.25">
      <c r="A8" s="12">
        <v>2</v>
      </c>
      <c r="B8" s="12" t="s">
        <v>874</v>
      </c>
      <c r="C8" s="21" t="s">
        <v>959</v>
      </c>
      <c r="D8" s="12"/>
      <c r="E8" s="100" t="s">
        <v>887</v>
      </c>
      <c r="F8" s="21" t="s">
        <v>875</v>
      </c>
      <c r="G8" s="101" t="s">
        <v>581</v>
      </c>
      <c r="H8" s="12">
        <v>31</v>
      </c>
      <c r="I8" s="12">
        <v>31</v>
      </c>
      <c r="J8" s="12">
        <v>100</v>
      </c>
      <c r="K8" s="12"/>
      <c r="L8" s="12"/>
      <c r="M8" s="12" t="s">
        <v>960</v>
      </c>
    </row>
    <row r="9" spans="1:13" ht="38.25">
      <c r="A9" s="12">
        <v>3</v>
      </c>
      <c r="B9" s="12" t="s">
        <v>874</v>
      </c>
      <c r="C9" s="21" t="s">
        <v>959</v>
      </c>
      <c r="D9" s="12"/>
      <c r="E9" s="100" t="s">
        <v>888</v>
      </c>
      <c r="F9" s="101" t="s">
        <v>595</v>
      </c>
      <c r="G9" s="101" t="s">
        <v>595</v>
      </c>
      <c r="H9" s="12">
        <v>29</v>
      </c>
      <c r="I9" s="12">
        <v>29</v>
      </c>
      <c r="J9" s="12">
        <v>100</v>
      </c>
      <c r="K9" s="12"/>
      <c r="L9" s="12"/>
      <c r="M9" s="12" t="s">
        <v>960</v>
      </c>
    </row>
    <row r="10" spans="1:13" ht="51">
      <c r="A10" s="12">
        <v>4</v>
      </c>
      <c r="B10" s="12" t="s">
        <v>874</v>
      </c>
      <c r="C10" s="21" t="s">
        <v>959</v>
      </c>
      <c r="D10" s="12"/>
      <c r="E10" s="72" t="s">
        <v>890</v>
      </c>
      <c r="F10" s="72" t="s">
        <v>891</v>
      </c>
      <c r="G10" s="72" t="s">
        <v>877</v>
      </c>
      <c r="H10" s="12">
        <v>30</v>
      </c>
      <c r="I10" s="12">
        <v>30</v>
      </c>
      <c r="J10" s="12">
        <v>100</v>
      </c>
      <c r="K10" s="12"/>
      <c r="L10" s="12"/>
      <c r="M10" s="12" t="s">
        <v>960</v>
      </c>
    </row>
    <row r="11" spans="1:13" ht="25.5">
      <c r="A11" s="12">
        <v>5</v>
      </c>
      <c r="B11" s="70" t="s">
        <v>874</v>
      </c>
      <c r="C11" s="74" t="s">
        <v>961</v>
      </c>
      <c r="D11" s="70"/>
      <c r="E11" s="76">
        <v>38770</v>
      </c>
      <c r="F11" s="74" t="s">
        <v>879</v>
      </c>
      <c r="G11" s="24" t="s">
        <v>893</v>
      </c>
      <c r="H11" s="81">
        <v>33</v>
      </c>
      <c r="I11" s="81">
        <v>33</v>
      </c>
      <c r="J11" s="131">
        <v>1</v>
      </c>
      <c r="K11" s="12"/>
      <c r="L11" s="12"/>
      <c r="M11" s="12" t="s">
        <v>960</v>
      </c>
    </row>
    <row r="12" spans="1:13" ht="63.75">
      <c r="A12" s="12">
        <v>6</v>
      </c>
      <c r="B12" s="70" t="s">
        <v>874</v>
      </c>
      <c r="C12" s="74" t="s">
        <v>961</v>
      </c>
      <c r="D12" s="70"/>
      <c r="E12" s="12" t="s">
        <v>894</v>
      </c>
      <c r="F12" s="74" t="s">
        <v>896</v>
      </c>
      <c r="G12" s="24" t="s">
        <v>895</v>
      </c>
      <c r="H12" s="81">
        <v>27</v>
      </c>
      <c r="I12" s="81">
        <v>27</v>
      </c>
      <c r="J12" s="131">
        <v>1</v>
      </c>
      <c r="K12" s="12"/>
      <c r="L12" s="12"/>
      <c r="M12" s="12" t="s">
        <v>960</v>
      </c>
    </row>
    <row r="13" spans="1:13" ht="38.25">
      <c r="A13" s="12">
        <v>7</v>
      </c>
      <c r="B13" s="3" t="s">
        <v>897</v>
      </c>
      <c r="C13" s="3" t="s">
        <v>962</v>
      </c>
      <c r="D13" s="3">
        <v>4</v>
      </c>
      <c r="E13" s="78">
        <v>38025</v>
      </c>
      <c r="F13" s="3" t="s">
        <v>899</v>
      </c>
      <c r="G13" s="3" t="s">
        <v>396</v>
      </c>
      <c r="H13" s="81">
        <v>32</v>
      </c>
      <c r="I13" s="81">
        <v>32</v>
      </c>
      <c r="J13" s="81">
        <v>100</v>
      </c>
      <c r="K13" s="12"/>
      <c r="L13" s="12"/>
      <c r="M13" s="12" t="s">
        <v>960</v>
      </c>
    </row>
    <row r="14" spans="1:13" ht="51">
      <c r="A14" s="12">
        <v>8</v>
      </c>
      <c r="B14" s="3" t="s">
        <v>897</v>
      </c>
      <c r="C14" s="3" t="s">
        <v>962</v>
      </c>
      <c r="D14" s="3">
        <v>4</v>
      </c>
      <c r="E14" s="78">
        <v>36930</v>
      </c>
      <c r="F14" s="3" t="s">
        <v>899</v>
      </c>
      <c r="G14" s="3" t="s">
        <v>878</v>
      </c>
      <c r="H14" s="81">
        <v>29</v>
      </c>
      <c r="I14" s="81">
        <v>29</v>
      </c>
      <c r="J14" s="81">
        <v>100</v>
      </c>
      <c r="K14" s="12"/>
      <c r="L14" s="12"/>
      <c r="M14" s="12" t="s">
        <v>960</v>
      </c>
    </row>
    <row r="15" spans="1:13" ht="38.25">
      <c r="A15" s="12">
        <v>9</v>
      </c>
      <c r="B15" s="3" t="s">
        <v>897</v>
      </c>
      <c r="C15" s="3" t="s">
        <v>962</v>
      </c>
      <c r="D15" s="3">
        <v>4</v>
      </c>
      <c r="E15" s="81" t="s">
        <v>901</v>
      </c>
      <c r="F15" s="3" t="s">
        <v>911</v>
      </c>
      <c r="G15" s="3" t="s">
        <v>880</v>
      </c>
      <c r="H15" s="81">
        <v>25</v>
      </c>
      <c r="I15" s="81">
        <v>25</v>
      </c>
      <c r="J15" s="81">
        <v>100</v>
      </c>
      <c r="K15" s="12"/>
      <c r="L15" s="12"/>
      <c r="M15" s="12" t="s">
        <v>960</v>
      </c>
    </row>
    <row r="16" spans="1:13" ht="51">
      <c r="A16" s="12">
        <v>10</v>
      </c>
      <c r="B16" s="3" t="s">
        <v>897</v>
      </c>
      <c r="C16" s="3" t="s">
        <v>962</v>
      </c>
      <c r="D16" s="3">
        <v>4</v>
      </c>
      <c r="E16" s="81" t="s">
        <v>902</v>
      </c>
      <c r="F16" s="3" t="s">
        <v>911</v>
      </c>
      <c r="G16" s="3" t="s">
        <v>903</v>
      </c>
      <c r="H16" s="81">
        <v>25</v>
      </c>
      <c r="I16" s="81">
        <v>25</v>
      </c>
      <c r="J16" s="81">
        <v>100</v>
      </c>
      <c r="K16" s="12"/>
      <c r="L16" s="12"/>
      <c r="M16" s="12" t="s">
        <v>960</v>
      </c>
    </row>
    <row r="17" spans="1:13" ht="76.5">
      <c r="A17" s="12">
        <v>11</v>
      </c>
      <c r="B17" s="3" t="s">
        <v>897</v>
      </c>
      <c r="C17" s="3" t="s">
        <v>962</v>
      </c>
      <c r="D17" s="3">
        <v>4</v>
      </c>
      <c r="E17" s="81" t="s">
        <v>904</v>
      </c>
      <c r="F17" s="3" t="s">
        <v>911</v>
      </c>
      <c r="G17" s="3" t="s">
        <v>905</v>
      </c>
      <c r="H17" s="81">
        <v>25</v>
      </c>
      <c r="I17" s="81">
        <v>25</v>
      </c>
      <c r="J17" s="81">
        <v>100</v>
      </c>
      <c r="K17" s="12"/>
      <c r="L17" s="12"/>
      <c r="M17" s="12" t="s">
        <v>960</v>
      </c>
    </row>
    <row r="18" spans="1:13" ht="38.25">
      <c r="A18" s="12">
        <v>12</v>
      </c>
      <c r="B18" s="3" t="s">
        <v>897</v>
      </c>
      <c r="C18" s="3" t="s">
        <v>962</v>
      </c>
      <c r="D18" s="3">
        <v>4</v>
      </c>
      <c r="E18" s="81" t="s">
        <v>906</v>
      </c>
      <c r="F18" s="3" t="s">
        <v>911</v>
      </c>
      <c r="G18" s="3" t="s">
        <v>882</v>
      </c>
      <c r="H18" s="81">
        <v>24</v>
      </c>
      <c r="I18" s="81">
        <v>24</v>
      </c>
      <c r="J18" s="81">
        <v>100</v>
      </c>
      <c r="K18" s="12"/>
      <c r="L18" s="12"/>
      <c r="M18" s="12" t="s">
        <v>960</v>
      </c>
    </row>
    <row r="19" spans="1:13" ht="89.25">
      <c r="A19" s="4">
        <v>13</v>
      </c>
      <c r="B19" s="132" t="s">
        <v>31</v>
      </c>
      <c r="C19" s="132" t="s">
        <v>265</v>
      </c>
      <c r="D19" s="132">
        <v>149</v>
      </c>
      <c r="E19" s="132" t="s">
        <v>601</v>
      </c>
      <c r="F19" s="132" t="s">
        <v>602</v>
      </c>
      <c r="G19" s="132"/>
      <c r="H19" s="132">
        <v>67</v>
      </c>
      <c r="I19" s="132">
        <v>67</v>
      </c>
      <c r="J19" s="133">
        <v>1</v>
      </c>
      <c r="K19" s="132"/>
      <c r="L19" s="132"/>
      <c r="M19" s="132"/>
    </row>
    <row r="20" spans="1:13" ht="89.25">
      <c r="A20" s="4">
        <v>14</v>
      </c>
      <c r="B20" s="132" t="s">
        <v>31</v>
      </c>
      <c r="C20" s="132" t="s">
        <v>265</v>
      </c>
      <c r="D20" s="132">
        <v>149</v>
      </c>
      <c r="E20" s="132" t="s">
        <v>601</v>
      </c>
      <c r="F20" s="132" t="s">
        <v>604</v>
      </c>
      <c r="G20" s="132" t="s">
        <v>602</v>
      </c>
      <c r="H20" s="132">
        <v>51</v>
      </c>
      <c r="I20" s="132">
        <v>48</v>
      </c>
      <c r="J20" s="133">
        <v>0.94</v>
      </c>
      <c r="K20" s="132">
        <v>3</v>
      </c>
      <c r="L20" s="132" t="s">
        <v>963</v>
      </c>
      <c r="M20" s="132" t="s">
        <v>964</v>
      </c>
    </row>
    <row r="21" spans="1:13" ht="76.5">
      <c r="A21" s="81">
        <v>15</v>
      </c>
      <c r="B21" s="3" t="s">
        <v>31</v>
      </c>
      <c r="C21" s="3" t="s">
        <v>264</v>
      </c>
      <c r="D21" s="3">
        <v>148</v>
      </c>
      <c r="E21" s="3" t="s">
        <v>594</v>
      </c>
      <c r="F21" s="3" t="s">
        <v>597</v>
      </c>
      <c r="G21" s="3" t="s">
        <v>598</v>
      </c>
      <c r="H21" s="3">
        <v>54</v>
      </c>
      <c r="I21" s="3"/>
      <c r="J21" s="3"/>
      <c r="K21" s="3"/>
      <c r="L21" s="3"/>
      <c r="M21" s="3"/>
    </row>
  </sheetData>
  <sheetProtection/>
  <dataValidations count="7">
    <dataValidation errorStyle="warning" type="list" allowBlank="1" showInputMessage="1" showErrorMessage="1" sqref="B1:B65536">
      <formula1>УЧП</formula1>
    </dataValidation>
    <dataValidation errorStyle="warning" type="list" allowBlank="1" showInputMessage="1" showErrorMessage="1" sqref="C1:C65536">
      <formula1>КАФ</formula1>
    </dataValidation>
    <dataValidation errorStyle="warning" type="list" allowBlank="1" showInputMessage="1" showErrorMessage="1" sqref="D1:D65536">
      <formula1>НКАФ</formula1>
    </dataValidation>
    <dataValidation errorStyle="warning" type="list" allowBlank="1" showInputMessage="1" showErrorMessage="1" sqref="E1:E8 E10:E65536">
      <formula1>ОКСО</formula1>
    </dataValidation>
    <dataValidation errorStyle="warning" type="list" allowBlank="1" showInputMessage="1" showErrorMessage="1" sqref="F1:F6 G15:G18 F9 F11:F65536">
      <formula1>НПС</formula1>
    </dataValidation>
    <dataValidation errorStyle="warning" type="list" allowBlank="1" showInputMessage="1" showErrorMessage="1" sqref="G1:G9 G11:G14 F7:F8 G19:G65536">
      <formula1>ПРОФ</formula1>
    </dataValidation>
    <dataValidation errorStyle="warning" allowBlank="1" showInputMessage="1" showErrorMessage="1" sqref="E9"/>
  </dataValidations>
  <printOptions/>
  <pageMargins left="0.75" right="0.75" top="1" bottom="1" header="0.5" footer="0.5"/>
  <pageSetup horizontalDpi="600" verticalDpi="600" orientation="landscape" paperSize="9" scale="89" r:id="rId1"/>
</worksheet>
</file>

<file path=xl/worksheets/sheet8.xml><?xml version="1.0" encoding="utf-8"?>
<worksheet xmlns="http://schemas.openxmlformats.org/spreadsheetml/2006/main" xmlns:r="http://schemas.openxmlformats.org/officeDocument/2006/relationships">
  <dimension ref="A1:T31"/>
  <sheetViews>
    <sheetView zoomScale="90" zoomScaleNormal="90" zoomScalePageLayoutView="0" workbookViewId="0" topLeftCell="A29">
      <selection activeCell="A1" sqref="A1:T31"/>
    </sheetView>
  </sheetViews>
  <sheetFormatPr defaultColWidth="9.140625" defaultRowHeight="12.75"/>
  <cols>
    <col min="1" max="1" width="4.8515625" style="1" customWidth="1"/>
    <col min="2" max="2" width="8.8515625" style="1" customWidth="1"/>
    <col min="3" max="3" width="9.140625" style="1" customWidth="1"/>
    <col min="4" max="4" width="10.7109375" style="1" customWidth="1"/>
    <col min="5" max="6" width="13.00390625" style="1" customWidth="1"/>
    <col min="7" max="7" width="9.140625" style="1" customWidth="1"/>
    <col min="8" max="8" width="11.00390625" style="1" customWidth="1"/>
    <col min="9" max="9" width="11.57421875" style="1" customWidth="1"/>
    <col min="10" max="15" width="9.140625" style="1" customWidth="1"/>
    <col min="16" max="16" width="8.00390625" style="1" customWidth="1"/>
    <col min="17" max="17" width="7.57421875" style="1" customWidth="1"/>
    <col min="18" max="18" width="7.28125" style="1" customWidth="1"/>
    <col min="19" max="19" width="9.140625" style="1" customWidth="1"/>
    <col min="20" max="20" width="13.7109375" style="1" customWidth="1"/>
    <col min="21" max="16384" width="9.140625" style="1" customWidth="1"/>
  </cols>
  <sheetData>
    <row r="1" ht="12.75">
      <c r="M1" s="1" t="s">
        <v>848</v>
      </c>
    </row>
    <row r="2" ht="12.75"/>
    <row r="3" ht="12.75">
      <c r="D3" s="1" t="s">
        <v>113</v>
      </c>
    </row>
    <row r="4" ht="12.75"/>
    <row r="5" ht="12.75"/>
    <row r="6" spans="1:20" s="16" customFormat="1" ht="114.75">
      <c r="A6" s="17" t="s">
        <v>0</v>
      </c>
      <c r="B6" s="17" t="s">
        <v>3</v>
      </c>
      <c r="C6" s="17" t="s">
        <v>761</v>
      </c>
      <c r="D6" s="17" t="s">
        <v>730</v>
      </c>
      <c r="E6" s="17" t="s">
        <v>50</v>
      </c>
      <c r="F6" s="31" t="s">
        <v>147</v>
      </c>
      <c r="G6" s="17" t="s">
        <v>718</v>
      </c>
      <c r="H6" s="17" t="s">
        <v>140</v>
      </c>
      <c r="I6" s="17" t="s">
        <v>127</v>
      </c>
      <c r="J6" s="17" t="s">
        <v>52</v>
      </c>
      <c r="K6" s="17" t="s">
        <v>53</v>
      </c>
      <c r="L6" s="17" t="s">
        <v>806</v>
      </c>
      <c r="M6" s="17" t="s">
        <v>54</v>
      </c>
      <c r="N6" s="17" t="s">
        <v>55</v>
      </c>
      <c r="O6" s="17" t="s">
        <v>56</v>
      </c>
      <c r="P6" s="17" t="s">
        <v>51</v>
      </c>
      <c r="Q6" s="17" t="s">
        <v>57</v>
      </c>
      <c r="R6" s="17" t="s">
        <v>128</v>
      </c>
      <c r="S6" s="17" t="s">
        <v>747</v>
      </c>
      <c r="T6" s="17" t="s">
        <v>746</v>
      </c>
    </row>
    <row r="7" spans="1:20" s="16" customFormat="1" ht="12.75">
      <c r="A7" s="17">
        <v>1</v>
      </c>
      <c r="B7" s="17">
        <v>2</v>
      </c>
      <c r="C7" s="17">
        <v>3</v>
      </c>
      <c r="D7" s="17">
        <v>4</v>
      </c>
      <c r="E7" s="17">
        <v>5</v>
      </c>
      <c r="F7" s="17">
        <v>6</v>
      </c>
      <c r="G7" s="17">
        <v>7</v>
      </c>
      <c r="H7" s="17">
        <v>8</v>
      </c>
      <c r="I7" s="17">
        <v>9</v>
      </c>
      <c r="J7" s="17">
        <v>10</v>
      </c>
      <c r="K7" s="17">
        <v>11</v>
      </c>
      <c r="L7" s="17">
        <v>12</v>
      </c>
      <c r="M7" s="17">
        <v>13</v>
      </c>
      <c r="N7" s="17">
        <v>14</v>
      </c>
      <c r="O7" s="17">
        <v>15</v>
      </c>
      <c r="P7" s="17">
        <v>16</v>
      </c>
      <c r="Q7" s="17">
        <v>17</v>
      </c>
      <c r="R7" s="17">
        <v>18</v>
      </c>
      <c r="S7" s="17">
        <v>19</v>
      </c>
      <c r="T7" s="17">
        <v>20</v>
      </c>
    </row>
    <row r="8" spans="1:20" s="16" customFormat="1" ht="409.5">
      <c r="A8" s="134">
        <v>1</v>
      </c>
      <c r="B8" s="134" t="s">
        <v>965</v>
      </c>
      <c r="C8" s="134" t="s">
        <v>966</v>
      </c>
      <c r="D8" s="134" t="s">
        <v>967</v>
      </c>
      <c r="E8" s="135" t="s">
        <v>968</v>
      </c>
      <c r="F8" s="136" t="s">
        <v>969</v>
      </c>
      <c r="G8" s="136" t="s">
        <v>970</v>
      </c>
      <c r="H8" s="136" t="s">
        <v>971</v>
      </c>
      <c r="I8" s="136" t="s">
        <v>972</v>
      </c>
      <c r="J8" s="136" t="s">
        <v>959</v>
      </c>
      <c r="K8" s="137" t="s">
        <v>973</v>
      </c>
      <c r="L8" s="136" t="s">
        <v>790</v>
      </c>
      <c r="M8" s="138"/>
      <c r="N8" s="136"/>
      <c r="O8" s="136" t="s">
        <v>974</v>
      </c>
      <c r="P8" s="136">
        <v>2010</v>
      </c>
      <c r="Q8" s="136">
        <v>15.75</v>
      </c>
      <c r="R8" s="136">
        <v>100</v>
      </c>
      <c r="S8" s="139"/>
      <c r="T8" s="136" t="s">
        <v>975</v>
      </c>
    </row>
    <row r="9" spans="1:20" ht="202.5">
      <c r="A9" s="134">
        <v>2</v>
      </c>
      <c r="B9" s="134" t="s">
        <v>965</v>
      </c>
      <c r="C9" s="136">
        <v>230000</v>
      </c>
      <c r="D9" s="136">
        <v>230106</v>
      </c>
      <c r="E9" s="139" t="s">
        <v>976</v>
      </c>
      <c r="F9" s="140" t="s">
        <v>977</v>
      </c>
      <c r="G9" s="136"/>
      <c r="H9" s="136" t="s">
        <v>891</v>
      </c>
      <c r="I9" s="136" t="s">
        <v>978</v>
      </c>
      <c r="J9" s="140" t="s">
        <v>959</v>
      </c>
      <c r="K9" s="137" t="s">
        <v>979</v>
      </c>
      <c r="L9" s="136" t="s">
        <v>791</v>
      </c>
      <c r="M9" s="138"/>
      <c r="N9" s="136"/>
      <c r="O9" s="136" t="s">
        <v>980</v>
      </c>
      <c r="P9" s="136">
        <v>2009</v>
      </c>
      <c r="Q9" s="136">
        <v>4</v>
      </c>
      <c r="R9" s="136">
        <v>100</v>
      </c>
      <c r="S9" s="135"/>
      <c r="T9" s="136" t="s">
        <v>975</v>
      </c>
    </row>
    <row r="10" spans="1:20" ht="409.5">
      <c r="A10" s="134">
        <v>3</v>
      </c>
      <c r="B10" s="134" t="s">
        <v>965</v>
      </c>
      <c r="C10" s="136">
        <v>230000</v>
      </c>
      <c r="D10" s="136" t="s">
        <v>981</v>
      </c>
      <c r="E10" s="139" t="s">
        <v>976</v>
      </c>
      <c r="F10" s="136" t="s">
        <v>982</v>
      </c>
      <c r="G10" s="136" t="s">
        <v>970</v>
      </c>
      <c r="H10" s="136" t="s">
        <v>983</v>
      </c>
      <c r="I10" s="136" t="s">
        <v>978</v>
      </c>
      <c r="J10" s="136" t="s">
        <v>959</v>
      </c>
      <c r="K10" s="137" t="s">
        <v>984</v>
      </c>
      <c r="L10" s="136" t="s">
        <v>790</v>
      </c>
      <c r="M10" s="138"/>
      <c r="N10" s="136"/>
      <c r="O10" s="136" t="s">
        <v>980</v>
      </c>
      <c r="P10" s="136">
        <v>2009</v>
      </c>
      <c r="Q10" s="136">
        <v>6</v>
      </c>
      <c r="R10" s="136">
        <v>100</v>
      </c>
      <c r="S10" s="139"/>
      <c r="T10" s="136" t="s">
        <v>975</v>
      </c>
    </row>
    <row r="11" spans="1:20" ht="292.5">
      <c r="A11" s="134">
        <v>4</v>
      </c>
      <c r="B11" s="134" t="s">
        <v>965</v>
      </c>
      <c r="C11" s="136">
        <v>230000</v>
      </c>
      <c r="D11" s="136">
        <v>230106</v>
      </c>
      <c r="E11" s="136" t="s">
        <v>976</v>
      </c>
      <c r="F11" s="136" t="s">
        <v>977</v>
      </c>
      <c r="G11" s="136" t="s">
        <v>713</v>
      </c>
      <c r="H11" s="136" t="s">
        <v>985</v>
      </c>
      <c r="I11" s="136" t="s">
        <v>978</v>
      </c>
      <c r="J11" s="136" t="s">
        <v>959</v>
      </c>
      <c r="K11" s="137" t="s">
        <v>986</v>
      </c>
      <c r="L11" s="136" t="s">
        <v>791</v>
      </c>
      <c r="M11" s="138"/>
      <c r="N11" s="136"/>
      <c r="O11" s="136" t="s">
        <v>987</v>
      </c>
      <c r="P11" s="136">
        <v>2008</v>
      </c>
      <c r="Q11" s="136">
        <v>1.5</v>
      </c>
      <c r="R11" s="136">
        <v>100</v>
      </c>
      <c r="S11" s="139"/>
      <c r="T11" s="136" t="s">
        <v>975</v>
      </c>
    </row>
    <row r="12" spans="1:20" ht="247.5">
      <c r="A12" s="134">
        <v>5</v>
      </c>
      <c r="B12" s="134" t="s">
        <v>965</v>
      </c>
      <c r="C12" s="136">
        <v>230000</v>
      </c>
      <c r="D12" s="136">
        <v>230106</v>
      </c>
      <c r="E12" s="136" t="s">
        <v>976</v>
      </c>
      <c r="F12" s="136" t="s">
        <v>977</v>
      </c>
      <c r="G12" s="136" t="s">
        <v>713</v>
      </c>
      <c r="H12" s="136" t="s">
        <v>988</v>
      </c>
      <c r="I12" s="136" t="s">
        <v>989</v>
      </c>
      <c r="J12" s="136" t="s">
        <v>959</v>
      </c>
      <c r="K12" s="137" t="s">
        <v>990</v>
      </c>
      <c r="L12" s="136" t="s">
        <v>791</v>
      </c>
      <c r="M12" s="138"/>
      <c r="N12" s="136"/>
      <c r="O12" s="136" t="s">
        <v>980</v>
      </c>
      <c r="P12" s="136">
        <v>2009</v>
      </c>
      <c r="Q12" s="136">
        <v>1</v>
      </c>
      <c r="R12" s="136">
        <v>100</v>
      </c>
      <c r="S12" s="139"/>
      <c r="T12" s="136" t="s">
        <v>975</v>
      </c>
    </row>
    <row r="13" spans="1:20" ht="270">
      <c r="A13" s="134">
        <v>6</v>
      </c>
      <c r="B13" s="134" t="s">
        <v>965</v>
      </c>
      <c r="C13" s="136">
        <v>230000</v>
      </c>
      <c r="D13" s="136" t="s">
        <v>967</v>
      </c>
      <c r="E13" s="139" t="s">
        <v>968</v>
      </c>
      <c r="F13" s="136" t="s">
        <v>969</v>
      </c>
      <c r="G13" s="136" t="s">
        <v>991</v>
      </c>
      <c r="H13" s="136" t="s">
        <v>992</v>
      </c>
      <c r="I13" s="136" t="s">
        <v>993</v>
      </c>
      <c r="J13" s="136" t="s">
        <v>959</v>
      </c>
      <c r="K13" s="137" t="s">
        <v>994</v>
      </c>
      <c r="L13" s="136" t="s">
        <v>791</v>
      </c>
      <c r="M13" s="138"/>
      <c r="N13" s="136"/>
      <c r="O13" s="136" t="s">
        <v>980</v>
      </c>
      <c r="P13" s="136">
        <v>2010</v>
      </c>
      <c r="Q13" s="136">
        <v>14.1</v>
      </c>
      <c r="R13" s="136">
        <v>100</v>
      </c>
      <c r="S13" s="139"/>
      <c r="T13" s="136" t="s">
        <v>975</v>
      </c>
    </row>
    <row r="14" spans="1:20" ht="303.75">
      <c r="A14" s="134">
        <v>7</v>
      </c>
      <c r="B14" s="134" t="s">
        <v>965</v>
      </c>
      <c r="C14" s="136">
        <v>230000</v>
      </c>
      <c r="D14" s="136">
        <v>230106</v>
      </c>
      <c r="E14" s="136" t="s">
        <v>976</v>
      </c>
      <c r="F14" s="136" t="s">
        <v>977</v>
      </c>
      <c r="G14" s="136" t="s">
        <v>995</v>
      </c>
      <c r="H14" s="136" t="s">
        <v>996</v>
      </c>
      <c r="I14" s="136" t="s">
        <v>997</v>
      </c>
      <c r="J14" s="136" t="s">
        <v>959</v>
      </c>
      <c r="K14" s="137" t="s">
        <v>998</v>
      </c>
      <c r="L14" s="136" t="s">
        <v>791</v>
      </c>
      <c r="M14" s="141"/>
      <c r="N14" s="136"/>
      <c r="O14" s="136" t="s">
        <v>980</v>
      </c>
      <c r="P14" s="136">
        <v>2009</v>
      </c>
      <c r="Q14" s="136">
        <v>1</v>
      </c>
      <c r="R14" s="136">
        <v>100</v>
      </c>
      <c r="S14" s="139"/>
      <c r="T14" s="136" t="s">
        <v>975</v>
      </c>
    </row>
    <row r="15" spans="1:20" ht="247.5">
      <c r="A15" s="134">
        <v>8</v>
      </c>
      <c r="B15" s="134" t="s">
        <v>965</v>
      </c>
      <c r="C15" s="136">
        <v>230000</v>
      </c>
      <c r="D15" s="136">
        <v>230106</v>
      </c>
      <c r="E15" s="136" t="s">
        <v>976</v>
      </c>
      <c r="F15" s="136" t="s">
        <v>977</v>
      </c>
      <c r="G15" s="136" t="s">
        <v>999</v>
      </c>
      <c r="H15" s="136" t="s">
        <v>1000</v>
      </c>
      <c r="I15" s="136" t="s">
        <v>1001</v>
      </c>
      <c r="J15" s="136" t="s">
        <v>959</v>
      </c>
      <c r="K15" s="137" t="s">
        <v>1002</v>
      </c>
      <c r="L15" s="136" t="s">
        <v>791</v>
      </c>
      <c r="M15" s="141"/>
      <c r="N15" s="136"/>
      <c r="O15" s="136" t="s">
        <v>980</v>
      </c>
      <c r="P15" s="136">
        <v>2009</v>
      </c>
      <c r="Q15" s="136">
        <v>4</v>
      </c>
      <c r="R15" s="136">
        <v>100</v>
      </c>
      <c r="S15" s="139"/>
      <c r="T15" s="136" t="s">
        <v>975</v>
      </c>
    </row>
    <row r="16" spans="1:20" ht="236.25">
      <c r="A16" s="134">
        <v>9</v>
      </c>
      <c r="B16" s="134" t="s">
        <v>965</v>
      </c>
      <c r="C16" s="136">
        <v>230000</v>
      </c>
      <c r="D16" s="136">
        <v>230106</v>
      </c>
      <c r="E16" s="136" t="s">
        <v>976</v>
      </c>
      <c r="F16" s="136" t="s">
        <v>977</v>
      </c>
      <c r="G16" s="136"/>
      <c r="H16" s="136"/>
      <c r="I16" s="136" t="s">
        <v>1003</v>
      </c>
      <c r="J16" s="136" t="s">
        <v>959</v>
      </c>
      <c r="K16" s="137" t="s">
        <v>1004</v>
      </c>
      <c r="L16" s="136" t="s">
        <v>791</v>
      </c>
      <c r="M16" s="141"/>
      <c r="N16" s="136"/>
      <c r="O16" s="136" t="s">
        <v>980</v>
      </c>
      <c r="P16" s="136">
        <v>2010</v>
      </c>
      <c r="Q16" s="136">
        <v>1.5</v>
      </c>
      <c r="R16" s="136">
        <v>100</v>
      </c>
      <c r="S16" s="139"/>
      <c r="T16" s="136" t="s">
        <v>975</v>
      </c>
    </row>
    <row r="17" spans="1:20" ht="270">
      <c r="A17" s="134">
        <v>10</v>
      </c>
      <c r="B17" s="134" t="s">
        <v>965</v>
      </c>
      <c r="C17" s="136">
        <v>230000</v>
      </c>
      <c r="D17" s="136">
        <v>230106</v>
      </c>
      <c r="E17" s="136" t="s">
        <v>976</v>
      </c>
      <c r="F17" s="136" t="s">
        <v>977</v>
      </c>
      <c r="G17" s="136"/>
      <c r="H17" s="136"/>
      <c r="I17" s="136" t="s">
        <v>1005</v>
      </c>
      <c r="J17" s="136" t="s">
        <v>959</v>
      </c>
      <c r="K17" s="137" t="s">
        <v>1006</v>
      </c>
      <c r="L17" s="136" t="s">
        <v>791</v>
      </c>
      <c r="M17" s="141"/>
      <c r="N17" s="136"/>
      <c r="O17" s="136" t="s">
        <v>980</v>
      </c>
      <c r="P17" s="136">
        <v>2010</v>
      </c>
      <c r="Q17" s="136">
        <v>2</v>
      </c>
      <c r="R17" s="136">
        <v>100</v>
      </c>
      <c r="S17" s="139"/>
      <c r="T17" s="136" t="s">
        <v>975</v>
      </c>
    </row>
    <row r="18" spans="1:20" ht="123.75">
      <c r="A18" s="134">
        <v>11</v>
      </c>
      <c r="B18" s="134" t="s">
        <v>965</v>
      </c>
      <c r="C18" s="136">
        <v>230000</v>
      </c>
      <c r="D18" s="136">
        <v>230106</v>
      </c>
      <c r="E18" s="136" t="s">
        <v>976</v>
      </c>
      <c r="F18" s="136" t="s">
        <v>977</v>
      </c>
      <c r="G18" s="136" t="s">
        <v>714</v>
      </c>
      <c r="H18" s="136" t="s">
        <v>1007</v>
      </c>
      <c r="I18" s="136" t="s">
        <v>1008</v>
      </c>
      <c r="J18" s="136" t="s">
        <v>959</v>
      </c>
      <c r="K18" s="137" t="s">
        <v>1009</v>
      </c>
      <c r="L18" s="136" t="s">
        <v>791</v>
      </c>
      <c r="M18" s="138"/>
      <c r="N18" s="136"/>
      <c r="O18" s="136" t="s">
        <v>1010</v>
      </c>
      <c r="P18" s="136">
        <v>2010</v>
      </c>
      <c r="Q18" s="136">
        <v>4</v>
      </c>
      <c r="R18" s="136">
        <v>100</v>
      </c>
      <c r="S18" s="139"/>
      <c r="T18" s="136" t="s">
        <v>975</v>
      </c>
    </row>
    <row r="19" spans="1:20" ht="258.75">
      <c r="A19" s="134">
        <v>12</v>
      </c>
      <c r="B19" s="134" t="s">
        <v>965</v>
      </c>
      <c r="C19" s="136">
        <v>230000</v>
      </c>
      <c r="D19" s="136">
        <v>230105</v>
      </c>
      <c r="E19" s="136" t="s">
        <v>976</v>
      </c>
      <c r="F19" s="136" t="s">
        <v>1011</v>
      </c>
      <c r="G19" s="136" t="s">
        <v>714</v>
      </c>
      <c r="H19" s="136" t="s">
        <v>1012</v>
      </c>
      <c r="I19" s="136" t="s">
        <v>1013</v>
      </c>
      <c r="J19" s="136" t="s">
        <v>959</v>
      </c>
      <c r="K19" s="137" t="s">
        <v>1014</v>
      </c>
      <c r="L19" s="136" t="s">
        <v>791</v>
      </c>
      <c r="M19" s="141"/>
      <c r="N19" s="136"/>
      <c r="O19" s="136" t="s">
        <v>1015</v>
      </c>
      <c r="P19" s="136">
        <v>2010</v>
      </c>
      <c r="Q19" s="136">
        <v>1.35</v>
      </c>
      <c r="R19" s="136">
        <v>100</v>
      </c>
      <c r="S19" s="139"/>
      <c r="T19" s="136" t="s">
        <v>975</v>
      </c>
    </row>
    <row r="20" spans="1:20" ht="247.5">
      <c r="A20" s="134">
        <v>13</v>
      </c>
      <c r="B20" s="134" t="s">
        <v>965</v>
      </c>
      <c r="C20" s="136">
        <v>230000</v>
      </c>
      <c r="D20" s="136">
        <v>230105</v>
      </c>
      <c r="E20" s="136" t="s">
        <v>976</v>
      </c>
      <c r="F20" s="136" t="s">
        <v>1011</v>
      </c>
      <c r="G20" s="136" t="s">
        <v>714</v>
      </c>
      <c r="H20" s="136" t="s">
        <v>1012</v>
      </c>
      <c r="I20" s="136" t="s">
        <v>1016</v>
      </c>
      <c r="J20" s="136" t="s">
        <v>959</v>
      </c>
      <c r="K20" s="137" t="s">
        <v>1017</v>
      </c>
      <c r="L20" s="136" t="s">
        <v>791</v>
      </c>
      <c r="M20" s="141"/>
      <c r="N20" s="136"/>
      <c r="O20" s="136" t="s">
        <v>1015</v>
      </c>
      <c r="P20" s="136">
        <v>2010</v>
      </c>
      <c r="Q20" s="136">
        <v>2.75</v>
      </c>
      <c r="R20" s="136">
        <v>100</v>
      </c>
      <c r="S20" s="139"/>
      <c r="T20" s="136" t="s">
        <v>975</v>
      </c>
    </row>
    <row r="21" spans="1:20" ht="213.75">
      <c r="A21" s="134">
        <v>14</v>
      </c>
      <c r="B21" s="134" t="s">
        <v>965</v>
      </c>
      <c r="C21" s="136">
        <v>230000</v>
      </c>
      <c r="D21" s="136">
        <v>230105</v>
      </c>
      <c r="E21" s="136" t="s">
        <v>976</v>
      </c>
      <c r="F21" s="136" t="s">
        <v>1011</v>
      </c>
      <c r="G21" s="136" t="s">
        <v>714</v>
      </c>
      <c r="H21" s="136" t="s">
        <v>1012</v>
      </c>
      <c r="I21" s="136" t="s">
        <v>1018</v>
      </c>
      <c r="J21" s="136" t="s">
        <v>959</v>
      </c>
      <c r="K21" s="137" t="s">
        <v>1019</v>
      </c>
      <c r="L21" s="136" t="s">
        <v>790</v>
      </c>
      <c r="M21" s="141"/>
      <c r="N21" s="136"/>
      <c r="O21" s="136" t="s">
        <v>1015</v>
      </c>
      <c r="P21" s="136">
        <v>2010</v>
      </c>
      <c r="Q21" s="136">
        <v>7.65</v>
      </c>
      <c r="R21" s="136">
        <v>100</v>
      </c>
      <c r="S21" s="139"/>
      <c r="T21" s="136" t="s">
        <v>975</v>
      </c>
    </row>
    <row r="22" spans="1:20" ht="213.75">
      <c r="A22" s="134">
        <v>15</v>
      </c>
      <c r="B22" s="134" t="s">
        <v>965</v>
      </c>
      <c r="C22" s="136">
        <v>230000</v>
      </c>
      <c r="D22" s="136">
        <v>230105</v>
      </c>
      <c r="E22" s="136" t="s">
        <v>976</v>
      </c>
      <c r="F22" s="136" t="s">
        <v>1011</v>
      </c>
      <c r="G22" s="136"/>
      <c r="H22" s="136"/>
      <c r="I22" s="136" t="s">
        <v>1020</v>
      </c>
      <c r="J22" s="136" t="s">
        <v>959</v>
      </c>
      <c r="K22" s="137" t="s">
        <v>1021</v>
      </c>
      <c r="L22" s="136" t="s">
        <v>791</v>
      </c>
      <c r="M22" s="141"/>
      <c r="N22" s="134"/>
      <c r="O22" s="134" t="s">
        <v>1015</v>
      </c>
      <c r="P22" s="134">
        <v>2010</v>
      </c>
      <c r="Q22" s="134">
        <v>1.5</v>
      </c>
      <c r="R22" s="134">
        <v>100</v>
      </c>
      <c r="S22" s="142"/>
      <c r="T22" s="134" t="s">
        <v>975</v>
      </c>
    </row>
    <row r="23" spans="1:20" ht="213.75">
      <c r="A23" s="143">
        <v>16</v>
      </c>
      <c r="B23" s="134" t="s">
        <v>965</v>
      </c>
      <c r="C23" s="134">
        <v>230000</v>
      </c>
      <c r="D23" s="134" t="s">
        <v>1022</v>
      </c>
      <c r="E23" s="134" t="s">
        <v>976</v>
      </c>
      <c r="F23" s="134" t="s">
        <v>1023</v>
      </c>
      <c r="G23" s="143" t="s">
        <v>717</v>
      </c>
      <c r="H23" s="134" t="s">
        <v>1024</v>
      </c>
      <c r="I23" s="134" t="s">
        <v>1025</v>
      </c>
      <c r="J23" s="134" t="s">
        <v>959</v>
      </c>
      <c r="K23" s="144" t="s">
        <v>1026</v>
      </c>
      <c r="L23" s="134" t="s">
        <v>791</v>
      </c>
      <c r="M23" s="145"/>
      <c r="N23" s="145"/>
      <c r="O23" s="134" t="s">
        <v>1027</v>
      </c>
      <c r="P23" s="146">
        <v>2013</v>
      </c>
      <c r="Q23" s="146">
        <v>8</v>
      </c>
      <c r="R23" s="146">
        <v>100</v>
      </c>
      <c r="S23" s="145"/>
      <c r="T23" s="134" t="s">
        <v>975</v>
      </c>
    </row>
    <row r="24" spans="1:20" ht="213.75">
      <c r="A24" s="136">
        <v>17</v>
      </c>
      <c r="B24" s="136" t="s">
        <v>965</v>
      </c>
      <c r="C24" s="136" t="s">
        <v>1028</v>
      </c>
      <c r="D24" s="136" t="s">
        <v>1029</v>
      </c>
      <c r="E24" s="136" t="s">
        <v>1030</v>
      </c>
      <c r="F24" s="136" t="s">
        <v>1031</v>
      </c>
      <c r="G24" s="147" t="s">
        <v>717</v>
      </c>
      <c r="H24" s="136" t="s">
        <v>1032</v>
      </c>
      <c r="I24" s="136" t="s">
        <v>1025</v>
      </c>
      <c r="J24" s="136" t="s">
        <v>959</v>
      </c>
      <c r="K24" s="137" t="s">
        <v>1033</v>
      </c>
      <c r="L24" s="136" t="s">
        <v>791</v>
      </c>
      <c r="M24" s="148"/>
      <c r="N24" s="148"/>
      <c r="O24" s="136" t="s">
        <v>1027</v>
      </c>
      <c r="P24" s="136">
        <v>2014</v>
      </c>
      <c r="Q24" s="146">
        <v>8</v>
      </c>
      <c r="R24" s="146">
        <v>100</v>
      </c>
      <c r="S24" s="148"/>
      <c r="T24" s="148"/>
    </row>
    <row r="25" spans="1:20" ht="213.75">
      <c r="A25" s="143">
        <v>18</v>
      </c>
      <c r="B25" s="136" t="s">
        <v>965</v>
      </c>
      <c r="C25" s="136" t="s">
        <v>1028</v>
      </c>
      <c r="D25" s="136" t="s">
        <v>1029</v>
      </c>
      <c r="E25" s="136" t="s">
        <v>1030</v>
      </c>
      <c r="F25" s="136" t="s">
        <v>1023</v>
      </c>
      <c r="G25" s="149"/>
      <c r="H25" s="136" t="s">
        <v>1034</v>
      </c>
      <c r="I25" s="136" t="s">
        <v>1025</v>
      </c>
      <c r="J25" s="136" t="s">
        <v>959</v>
      </c>
      <c r="K25" s="137" t="s">
        <v>1035</v>
      </c>
      <c r="L25" s="136" t="s">
        <v>791</v>
      </c>
      <c r="M25" s="148"/>
      <c r="N25" s="148"/>
      <c r="O25" s="136" t="s">
        <v>1027</v>
      </c>
      <c r="P25" s="136">
        <v>2013</v>
      </c>
      <c r="Q25" s="147">
        <v>8</v>
      </c>
      <c r="R25" s="147">
        <v>100</v>
      </c>
      <c r="S25" s="148"/>
      <c r="T25" s="148"/>
    </row>
    <row r="26" spans="1:20" ht="123.75">
      <c r="A26" s="150">
        <v>19</v>
      </c>
      <c r="B26" s="138" t="s">
        <v>874</v>
      </c>
      <c r="C26" s="138"/>
      <c r="D26" s="138" t="s">
        <v>1036</v>
      </c>
      <c r="E26" s="138" t="s">
        <v>676</v>
      </c>
      <c r="F26" s="138" t="s">
        <v>1037</v>
      </c>
      <c r="G26" s="138" t="s">
        <v>1038</v>
      </c>
      <c r="H26" s="151" t="s">
        <v>1039</v>
      </c>
      <c r="I26" s="138" t="s">
        <v>1040</v>
      </c>
      <c r="J26" s="138" t="s">
        <v>1041</v>
      </c>
      <c r="K26" s="152" t="s">
        <v>1042</v>
      </c>
      <c r="L26" s="151" t="s">
        <v>1043</v>
      </c>
      <c r="M26" s="138"/>
      <c r="N26" s="138"/>
      <c r="O26" s="153" t="s">
        <v>1044</v>
      </c>
      <c r="P26" s="147">
        <v>2010</v>
      </c>
      <c r="Q26" s="147">
        <v>1</v>
      </c>
      <c r="R26" s="147">
        <v>100</v>
      </c>
      <c r="S26" s="147"/>
      <c r="T26" s="147" t="s">
        <v>99</v>
      </c>
    </row>
    <row r="27" spans="1:20" ht="252">
      <c r="A27" s="18">
        <v>20</v>
      </c>
      <c r="B27" s="18" t="s">
        <v>31</v>
      </c>
      <c r="C27" s="18" t="s">
        <v>778</v>
      </c>
      <c r="D27" s="18" t="s">
        <v>601</v>
      </c>
      <c r="E27" s="18" t="s">
        <v>602</v>
      </c>
      <c r="F27" s="18"/>
      <c r="G27" s="18" t="s">
        <v>714</v>
      </c>
      <c r="H27" s="154" t="s">
        <v>1045</v>
      </c>
      <c r="I27" s="155" t="s">
        <v>1046</v>
      </c>
      <c r="J27" s="18">
        <v>149</v>
      </c>
      <c r="K27" s="155" t="s">
        <v>1047</v>
      </c>
      <c r="L27" s="155" t="s">
        <v>1048</v>
      </c>
      <c r="M27" s="18"/>
      <c r="N27" s="18"/>
      <c r="O27" s="155" t="s">
        <v>1049</v>
      </c>
      <c r="P27" s="18">
        <v>2008</v>
      </c>
      <c r="Q27" s="19">
        <v>4.42</v>
      </c>
      <c r="R27" s="19">
        <v>100</v>
      </c>
      <c r="S27" s="19"/>
      <c r="T27" s="19"/>
    </row>
    <row r="28" spans="1:20" ht="252">
      <c r="A28" s="18">
        <v>21</v>
      </c>
      <c r="B28" s="18" t="s">
        <v>31</v>
      </c>
      <c r="C28" s="18" t="s">
        <v>778</v>
      </c>
      <c r="D28" s="18" t="s">
        <v>601</v>
      </c>
      <c r="E28" s="18" t="s">
        <v>602</v>
      </c>
      <c r="F28" s="18"/>
      <c r="G28" s="18" t="s">
        <v>714</v>
      </c>
      <c r="H28" s="154" t="s">
        <v>1050</v>
      </c>
      <c r="I28" s="155" t="s">
        <v>1046</v>
      </c>
      <c r="J28" s="18">
        <v>149</v>
      </c>
      <c r="K28" s="155" t="s">
        <v>1051</v>
      </c>
      <c r="L28" s="155" t="s">
        <v>1052</v>
      </c>
      <c r="M28" s="18"/>
      <c r="N28" s="18"/>
      <c r="O28" s="155" t="s">
        <v>1049</v>
      </c>
      <c r="P28" s="18">
        <v>2008</v>
      </c>
      <c r="Q28" s="19">
        <v>2.56</v>
      </c>
      <c r="R28" s="19">
        <v>100</v>
      </c>
      <c r="S28" s="19"/>
      <c r="T28" s="19"/>
    </row>
    <row r="29" spans="1:20" ht="252">
      <c r="A29" s="18">
        <v>22</v>
      </c>
      <c r="B29" s="18" t="s">
        <v>31</v>
      </c>
      <c r="C29" s="18" t="s">
        <v>778</v>
      </c>
      <c r="D29" s="18" t="s">
        <v>601</v>
      </c>
      <c r="E29" s="18" t="s">
        <v>602</v>
      </c>
      <c r="F29" s="18"/>
      <c r="G29" s="18" t="s">
        <v>1053</v>
      </c>
      <c r="H29" s="155" t="s">
        <v>1054</v>
      </c>
      <c r="I29" s="155" t="s">
        <v>1046</v>
      </c>
      <c r="J29" s="18">
        <v>149</v>
      </c>
      <c r="K29" s="155" t="s">
        <v>1055</v>
      </c>
      <c r="L29" s="155" t="s">
        <v>1056</v>
      </c>
      <c r="M29" s="18"/>
      <c r="N29" s="18"/>
      <c r="O29" s="155" t="s">
        <v>1049</v>
      </c>
      <c r="P29" s="18">
        <v>2008</v>
      </c>
      <c r="Q29" s="19">
        <v>4.42</v>
      </c>
      <c r="R29" s="19">
        <v>100</v>
      </c>
      <c r="S29" s="19"/>
      <c r="T29" s="19"/>
    </row>
    <row r="30" spans="1:20" ht="102">
      <c r="A30" s="17">
        <v>23</v>
      </c>
      <c r="B30" s="17" t="s">
        <v>31</v>
      </c>
      <c r="C30" s="17"/>
      <c r="D30" s="17"/>
      <c r="E30" s="17" t="s">
        <v>597</v>
      </c>
      <c r="F30" s="17" t="s">
        <v>598</v>
      </c>
      <c r="G30" s="17" t="s">
        <v>717</v>
      </c>
      <c r="H30" s="17" t="s">
        <v>1359</v>
      </c>
      <c r="I30" s="17" t="s">
        <v>1360</v>
      </c>
      <c r="J30" s="17">
        <v>148</v>
      </c>
      <c r="K30" s="17" t="s">
        <v>1359</v>
      </c>
      <c r="L30" s="17" t="s">
        <v>790</v>
      </c>
      <c r="M30" s="17" t="s">
        <v>722</v>
      </c>
      <c r="N30" s="17"/>
      <c r="O30" s="17"/>
      <c r="P30" s="17">
        <v>2014</v>
      </c>
      <c r="Q30" s="210"/>
      <c r="R30" s="210"/>
      <c r="S30" s="210"/>
      <c r="T30" s="210"/>
    </row>
    <row r="31" spans="1:20" ht="63.75">
      <c r="A31" s="81">
        <v>24</v>
      </c>
      <c r="B31" s="17" t="s">
        <v>31</v>
      </c>
      <c r="C31" s="4"/>
      <c r="D31" s="4"/>
      <c r="E31" s="17" t="s">
        <v>597</v>
      </c>
      <c r="F31" s="17" t="s">
        <v>598</v>
      </c>
      <c r="G31" s="81" t="s">
        <v>717</v>
      </c>
      <c r="H31" s="3" t="s">
        <v>1361</v>
      </c>
      <c r="I31" s="17" t="s">
        <v>1360</v>
      </c>
      <c r="J31" s="17">
        <v>148</v>
      </c>
      <c r="K31" s="3" t="s">
        <v>1361</v>
      </c>
      <c r="L31" s="17" t="s">
        <v>790</v>
      </c>
      <c r="M31" s="17" t="s">
        <v>722</v>
      </c>
      <c r="N31" s="4"/>
      <c r="O31" s="17"/>
      <c r="P31" s="17">
        <v>2014</v>
      </c>
      <c r="Q31" s="4"/>
      <c r="R31" s="4"/>
      <c r="S31" s="4"/>
      <c r="T31" s="210"/>
    </row>
  </sheetData>
  <sheetProtection/>
  <dataValidations count="11">
    <dataValidation errorStyle="warning" type="list" allowBlank="1" showInputMessage="1" showErrorMessage="1" sqref="P1:P6 P23:P65536">
      <formula1>ГОД</formula1>
    </dataValidation>
    <dataValidation errorStyle="warning" type="list" allowBlank="1" showInputMessage="1" showErrorMessage="1" sqref="J1:J6 J26:J65536">
      <formula1>НКАФ</formula1>
    </dataValidation>
    <dataValidation errorStyle="warning" type="list" allowBlank="1" showInputMessage="1" showErrorMessage="1" sqref="L1:L6 L26:L65536">
      <formula1>УМЛ</formula1>
    </dataValidation>
    <dataValidation errorStyle="warning" type="list" allowBlank="1" showInputMessage="1" showErrorMessage="1" sqref="M2:M6 M23:M65536">
      <formula1>ГРИФ</formula1>
    </dataValidation>
    <dataValidation errorStyle="warning" type="list" allowBlank="1" showInputMessage="1" showErrorMessage="1" sqref="T1:T6 T24:T65536">
      <formula1>ИСТОЧ</formula1>
    </dataValidation>
    <dataValidation errorStyle="warning" type="list" allowBlank="1" showInputMessage="1" showErrorMessage="1" sqref="B1:B7 B26:B65536">
      <formula1>УЧП</formula1>
    </dataValidation>
    <dataValidation errorStyle="warning" type="list" allowBlank="1" showInputMessage="1" showErrorMessage="1" sqref="D1:D7 D23:D65536">
      <formula1>ОКСО</formula1>
    </dataValidation>
    <dataValidation errorStyle="warning" type="list" allowBlank="1" showInputMessage="1" showErrorMessage="1" sqref="E1:E7 E26:E65536">
      <formula1>НПС</formula1>
    </dataValidation>
    <dataValidation errorStyle="warning" type="list" allowBlank="1" showInputMessage="1" showErrorMessage="1" sqref="F1:F7 F23:F65536">
      <formula1>ПРОФ</formula1>
    </dataValidation>
    <dataValidation errorStyle="warning" type="list" allowBlank="1" showInputMessage="1" showErrorMessage="1" sqref="G1:G7 G23:G65536">
      <formula1>ЦИКЛ</formula1>
    </dataValidation>
    <dataValidation errorStyle="warning" type="list" allowBlank="1" showInputMessage="1" showErrorMessage="1" sqref="C1:C7 C24:C65536">
      <formula1>КОДУГС</formula1>
    </dataValidation>
  </dataValidations>
  <printOptions/>
  <pageMargins left="0.35433070866141736" right="0.35433070866141736" top="0.984251968503937" bottom="0.984251968503937" header="0" footer="0"/>
  <pageSetup horizontalDpi="600" verticalDpi="600" orientation="landscape" paperSize="9" scale="65" r:id="rId3"/>
  <legacyDrawing r:id="rId2"/>
</worksheet>
</file>

<file path=xl/worksheets/sheet9.xml><?xml version="1.0" encoding="utf-8"?>
<worksheet xmlns="http://schemas.openxmlformats.org/spreadsheetml/2006/main" xmlns:r="http://schemas.openxmlformats.org/officeDocument/2006/relationships">
  <dimension ref="A1:P8"/>
  <sheetViews>
    <sheetView zoomScalePageLayoutView="0" workbookViewId="0" topLeftCell="A1">
      <selection activeCell="A1" sqref="A1:P13"/>
    </sheetView>
  </sheetViews>
  <sheetFormatPr defaultColWidth="9.140625" defaultRowHeight="12.75"/>
  <cols>
    <col min="1" max="1" width="3.421875" style="0" customWidth="1"/>
    <col min="15" max="15" width="13.140625" style="0" customWidth="1"/>
  </cols>
  <sheetData>
    <row r="1" spans="1:14" ht="12.75">
      <c r="A1" s="1"/>
      <c r="B1" s="1"/>
      <c r="C1" s="1"/>
      <c r="D1" s="1"/>
      <c r="E1" s="1"/>
      <c r="F1" s="1"/>
      <c r="G1" s="1"/>
      <c r="H1" s="1"/>
      <c r="I1" s="1"/>
      <c r="J1" s="1"/>
      <c r="K1" s="1"/>
      <c r="L1" s="1"/>
      <c r="M1" s="1"/>
      <c r="N1" s="1" t="s">
        <v>847</v>
      </c>
    </row>
    <row r="2" spans="1:14" ht="12.75">
      <c r="A2" s="1"/>
      <c r="B2" s="1"/>
      <c r="C2" s="1"/>
      <c r="D2" s="1"/>
      <c r="E2" s="1"/>
      <c r="F2" s="1"/>
      <c r="G2" s="1"/>
      <c r="H2" s="1"/>
      <c r="I2" s="1"/>
      <c r="J2" s="1"/>
      <c r="K2" s="1"/>
      <c r="L2" s="1"/>
      <c r="M2" s="1"/>
      <c r="N2" s="1"/>
    </row>
    <row r="3" spans="1:14" ht="12.75">
      <c r="A3" s="1"/>
      <c r="B3" s="1"/>
      <c r="C3" s="1"/>
      <c r="D3" s="1" t="s">
        <v>803</v>
      </c>
      <c r="E3" s="1"/>
      <c r="F3" s="1"/>
      <c r="G3" s="1"/>
      <c r="H3" s="1"/>
      <c r="I3" s="1"/>
      <c r="J3" s="1"/>
      <c r="K3" s="1"/>
      <c r="L3" s="1"/>
      <c r="M3" s="1"/>
      <c r="N3" s="1"/>
    </row>
    <row r="4" spans="1:14" ht="12.75">
      <c r="A4" s="1"/>
      <c r="B4" s="1"/>
      <c r="C4" s="1"/>
      <c r="D4" s="1"/>
      <c r="E4" s="1"/>
      <c r="F4" s="1"/>
      <c r="G4" s="1"/>
      <c r="H4" s="1"/>
      <c r="I4" s="1"/>
      <c r="J4" s="1"/>
      <c r="K4" s="1"/>
      <c r="L4" s="1"/>
      <c r="M4" s="1"/>
      <c r="N4" s="1"/>
    </row>
    <row r="5" spans="1:14" ht="12.75">
      <c r="A5" s="1"/>
      <c r="B5" s="1"/>
      <c r="C5" s="1"/>
      <c r="D5" s="1"/>
      <c r="E5" s="1"/>
      <c r="F5" s="1"/>
      <c r="G5" s="1"/>
      <c r="H5" s="1"/>
      <c r="I5" s="1"/>
      <c r="J5" s="1"/>
      <c r="K5" s="1"/>
      <c r="L5" s="1"/>
      <c r="M5" s="1"/>
      <c r="N5" s="1"/>
    </row>
    <row r="6" spans="1:16" ht="153">
      <c r="A6" s="17" t="s">
        <v>0</v>
      </c>
      <c r="B6" s="17" t="s">
        <v>3</v>
      </c>
      <c r="C6" s="17" t="s">
        <v>761</v>
      </c>
      <c r="D6" s="17" t="s">
        <v>730</v>
      </c>
      <c r="E6" s="17" t="s">
        <v>50</v>
      </c>
      <c r="F6" s="31" t="s">
        <v>147</v>
      </c>
      <c r="G6" s="17" t="s">
        <v>718</v>
      </c>
      <c r="H6" s="17" t="s">
        <v>140</v>
      </c>
      <c r="I6" s="17" t="s">
        <v>127</v>
      </c>
      <c r="J6" s="17" t="s">
        <v>52</v>
      </c>
      <c r="K6" s="17" t="s">
        <v>53</v>
      </c>
      <c r="L6" s="17" t="s">
        <v>806</v>
      </c>
      <c r="M6" s="17" t="s">
        <v>805</v>
      </c>
      <c r="N6" s="17" t="s">
        <v>55</v>
      </c>
      <c r="O6" s="17" t="s">
        <v>93</v>
      </c>
      <c r="P6" s="17" t="s">
        <v>804</v>
      </c>
    </row>
    <row r="7" spans="1:16" ht="12.75">
      <c r="A7" s="17">
        <v>1</v>
      </c>
      <c r="B7" s="17">
        <v>2</v>
      </c>
      <c r="C7" s="17">
        <v>3</v>
      </c>
      <c r="D7" s="17">
        <v>4</v>
      </c>
      <c r="E7" s="17">
        <v>5</v>
      </c>
      <c r="F7" s="17">
        <v>6</v>
      </c>
      <c r="G7" s="17">
        <v>7</v>
      </c>
      <c r="H7" s="17">
        <v>8</v>
      </c>
      <c r="I7" s="17">
        <v>9</v>
      </c>
      <c r="J7" s="17">
        <v>10</v>
      </c>
      <c r="K7" s="17">
        <v>11</v>
      </c>
      <c r="L7" s="17">
        <v>12</v>
      </c>
      <c r="M7" s="17">
        <v>13</v>
      </c>
      <c r="N7" s="17">
        <v>14</v>
      </c>
      <c r="O7" s="17">
        <v>15</v>
      </c>
      <c r="P7" s="17">
        <v>16</v>
      </c>
    </row>
    <row r="8" spans="1:16" ht="89.25">
      <c r="A8" s="17">
        <v>1</v>
      </c>
      <c r="B8" s="17" t="s">
        <v>31</v>
      </c>
      <c r="C8" s="17"/>
      <c r="D8" s="17"/>
      <c r="E8" s="17" t="s">
        <v>1362</v>
      </c>
      <c r="F8" s="17" t="s">
        <v>598</v>
      </c>
      <c r="G8" s="17" t="s">
        <v>717</v>
      </c>
      <c r="H8" s="17" t="s">
        <v>1361</v>
      </c>
      <c r="I8" s="17" t="s">
        <v>1363</v>
      </c>
      <c r="J8" s="17">
        <v>148</v>
      </c>
      <c r="K8" s="17" t="s">
        <v>1364</v>
      </c>
      <c r="L8" s="17" t="s">
        <v>790</v>
      </c>
      <c r="M8" s="17" t="s">
        <v>722</v>
      </c>
      <c r="N8" s="17" t="s">
        <v>1365</v>
      </c>
      <c r="O8" s="17"/>
      <c r="P8" s="17"/>
    </row>
  </sheetData>
  <sheetProtection/>
  <dataValidations count="9">
    <dataValidation errorStyle="warning" type="list" allowBlank="1" showInputMessage="1" showErrorMessage="1" sqref="M1:M6 M8">
      <formula1>ГРИФ</formula1>
    </dataValidation>
    <dataValidation errorStyle="warning" type="list" allowBlank="1" showInputMessage="1" showErrorMessage="1" sqref="L1:L6 L8">
      <formula1>УМЛ</formula1>
    </dataValidation>
    <dataValidation errorStyle="warning" type="list" allowBlank="1" showInputMessage="1" showErrorMessage="1" sqref="J1:J6 J8">
      <formula1>НКАФ</formula1>
    </dataValidation>
    <dataValidation errorStyle="warning" type="list" allowBlank="1" showInputMessage="1" showErrorMessage="1" sqref="C1:C8">
      <formula1>КОДУГС</formula1>
    </dataValidation>
    <dataValidation errorStyle="warning" type="list" allowBlank="1" showInputMessage="1" showErrorMessage="1" sqref="G1:G8">
      <formula1>ЦИКЛ</formula1>
    </dataValidation>
    <dataValidation errorStyle="warning" type="list" allowBlank="1" showInputMessage="1" showErrorMessage="1" sqref="F1:F8">
      <formula1>ПРОФ</formula1>
    </dataValidation>
    <dataValidation errorStyle="warning" type="list" allowBlank="1" showInputMessage="1" showErrorMessage="1" sqref="E1:E8">
      <formula1>НПС</formula1>
    </dataValidation>
    <dataValidation errorStyle="warning" type="list" allowBlank="1" showInputMessage="1" showErrorMessage="1" sqref="D1:D8">
      <formula1>ОКСО</formula1>
    </dataValidation>
    <dataValidation errorStyle="warning" type="list" allowBlank="1" showInputMessage="1" showErrorMessage="1" sqref="B1:B8">
      <formula1>УЧП</formula1>
    </dataValidation>
  </dataValidations>
  <printOptions/>
  <pageMargins left="0.75" right="0.75" top="1" bottom="1" header="0.5" footer="0.5"/>
  <pageSetup horizontalDpi="600" verticalDpi="600" orientation="landscape" paperSize="9" scale="8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Иванна Ивановна</cp:lastModifiedBy>
  <cp:lastPrinted>2015-06-22T04:01:34Z</cp:lastPrinted>
  <dcterms:created xsi:type="dcterms:W3CDTF">1996-10-08T23:32:33Z</dcterms:created>
  <dcterms:modified xsi:type="dcterms:W3CDTF">2015-06-22T04:01:46Z</dcterms:modified>
  <cp:category/>
  <cp:version/>
  <cp:contentType/>
  <cp:contentStatus/>
</cp:coreProperties>
</file>